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E:\報告書\"/>
    </mc:Choice>
  </mc:AlternateContent>
  <xr:revisionPtr revIDLastSave="0" documentId="13_ncr:1_{6F490CD2-A0F2-4788-AF2E-A3B0CB9428F8}" xr6:coauthVersionLast="47" xr6:coauthVersionMax="47" xr10:uidLastSave="{00000000-0000-0000-0000-000000000000}"/>
  <bookViews>
    <workbookView xWindow="-110" yWindow="-110" windowWidth="19420" windowHeight="10300" tabRatio="761" xr2:uid="{00000000-000D-0000-FFFF-FFFF00000000}"/>
  </bookViews>
  <sheets>
    <sheet name="給食室の環境衛生（検食記録・保存食の保存状況）報告書" sheetId="59" r:id="rId1"/>
    <sheet name="地区長作業用" sheetId="61" r:id="rId2"/>
  </sheets>
  <definedNames>
    <definedName name="_xlnm.Print_Area" localSheetId="0">'給食室の環境衛生（検食記録・保存食の保存状況）報告書'!$A$1:$AL$39</definedName>
    <definedName name="照度">#REF!,#REF!,#REF!,#REF!,#REF!,#REF!,#REF!</definedName>
  </definedNames>
  <calcPr calcId="191029"/>
</workbook>
</file>

<file path=xl/calcChain.xml><?xml version="1.0" encoding="utf-8"?>
<calcChain xmlns="http://schemas.openxmlformats.org/spreadsheetml/2006/main">
  <c r="G10" i="59" l="1"/>
  <c r="C9" i="61"/>
  <c r="I5" i="61" l="1"/>
  <c r="D5" i="61"/>
  <c r="C7" i="61"/>
  <c r="B9" i="61"/>
  <c r="B7" i="61"/>
  <c r="B5" i="61" s="1"/>
  <c r="BA18" i="59"/>
  <c r="AZ18" i="59" s="1"/>
  <c r="H5" i="61" s="1"/>
  <c r="BA16" i="59"/>
  <c r="AZ16" i="59" s="1"/>
  <c r="G5" i="61" s="1"/>
  <c r="BA15" i="59"/>
  <c r="AZ15" i="59" s="1"/>
  <c r="F5" i="61" s="1"/>
  <c r="BA14" i="59"/>
  <c r="AZ14" i="59" s="1"/>
  <c r="E5" i="61" s="1"/>
  <c r="C5" i="61" l="1"/>
</calcChain>
</file>

<file path=xl/sharedStrings.xml><?xml version="1.0" encoding="utf-8"?>
<sst xmlns="http://schemas.openxmlformats.org/spreadsheetml/2006/main" count="92" uniqueCount="67">
  <si>
    <t>年</t>
    <rPh sb="0" eb="1">
      <t>ネン</t>
    </rPh>
    <phoneticPr fontId="1"/>
  </si>
  <si>
    <t>月</t>
    <rPh sb="0" eb="1">
      <t>ツキ</t>
    </rPh>
    <phoneticPr fontId="1"/>
  </si>
  <si>
    <t>時</t>
    <rPh sb="0" eb="1">
      <t>ジ</t>
    </rPh>
    <phoneticPr fontId="1"/>
  </si>
  <si>
    <t>分</t>
    <rPh sb="0" eb="1">
      <t>フン</t>
    </rPh>
    <phoneticPr fontId="1"/>
  </si>
  <si>
    <t xml:space="preserve"> 天候：</t>
    <rPh sb="1" eb="3">
      <t>テンコウ</t>
    </rPh>
    <phoneticPr fontId="1"/>
  </si>
  <si>
    <t>川崎市立</t>
    <rPh sb="0" eb="2">
      <t>カワサキ</t>
    </rPh>
    <rPh sb="2" eb="3">
      <t>シ</t>
    </rPh>
    <rPh sb="3" eb="4">
      <t>リツ</t>
    </rPh>
    <phoneticPr fontId="1"/>
  </si>
  <si>
    <t>学校長様</t>
    <rPh sb="0" eb="3">
      <t>ガッコウチョウ</t>
    </rPh>
    <rPh sb="3" eb="4">
      <t>サマ</t>
    </rPh>
    <phoneticPr fontId="1"/>
  </si>
  <si>
    <t>川崎市薬剤師会</t>
    <rPh sb="0" eb="3">
      <t>カワサキシ</t>
    </rPh>
    <rPh sb="3" eb="6">
      <t>ヤクザイシ</t>
    </rPh>
    <rPh sb="6" eb="7">
      <t>カイ</t>
    </rPh>
    <phoneticPr fontId="1"/>
  </si>
  <si>
    <t>学校薬剤師</t>
    <rPh sb="0" eb="2">
      <t>ガッコウ</t>
    </rPh>
    <rPh sb="2" eb="5">
      <t>ヤクザイシ</t>
    </rPh>
    <phoneticPr fontId="1"/>
  </si>
  <si>
    <t>日</t>
    <rPh sb="0" eb="1">
      <t>ヒ</t>
    </rPh>
    <phoneticPr fontId="1"/>
  </si>
  <si>
    <t>検査年月日：</t>
    <rPh sb="0" eb="2">
      <t>ケンサ</t>
    </rPh>
    <rPh sb="2" eb="3">
      <t>トシ</t>
    </rPh>
    <rPh sb="3" eb="4">
      <t>ツキ</t>
    </rPh>
    <rPh sb="4" eb="5">
      <t>ヒ</t>
    </rPh>
    <phoneticPr fontId="1"/>
  </si>
  <si>
    <t>検査開始時刻：</t>
    <rPh sb="0" eb="2">
      <t>ケンサ</t>
    </rPh>
    <rPh sb="2" eb="4">
      <t>カイシ</t>
    </rPh>
    <phoneticPr fontId="1"/>
  </si>
  <si>
    <t>該当するところを✔してください。</t>
    <rPh sb="0" eb="2">
      <t>ガイトウ</t>
    </rPh>
    <phoneticPr fontId="1"/>
  </si>
  <si>
    <t>保存されていない。</t>
    <rPh sb="0" eb="2">
      <t>ホゾン</t>
    </rPh>
    <phoneticPr fontId="1"/>
  </si>
  <si>
    <t>保存されている。</t>
    <rPh sb="0" eb="2">
      <t>ホゾン</t>
    </rPh>
    <phoneticPr fontId="1"/>
  </si>
  <si>
    <t>【保存食の保存状況確認】</t>
    <rPh sb="1" eb="4">
      <t>ホゾンショク</t>
    </rPh>
    <rPh sb="5" eb="7">
      <t>ホゾン</t>
    </rPh>
    <rPh sb="7" eb="9">
      <t>ジョウキョウ</t>
    </rPh>
    <rPh sb="9" eb="11">
      <t>カクニン</t>
    </rPh>
    <phoneticPr fontId="1"/>
  </si>
  <si>
    <t>「学校給食衛生管理基準」より</t>
    <rPh sb="1" eb="3">
      <t>ガッコウ</t>
    </rPh>
    <rPh sb="3" eb="5">
      <t>キュウショク</t>
    </rPh>
    <rPh sb="5" eb="7">
      <t>エイセイ</t>
    </rPh>
    <rPh sb="7" eb="9">
      <t>カンリ</t>
    </rPh>
    <rPh sb="9" eb="11">
      <t>キジュン</t>
    </rPh>
    <phoneticPr fontId="1"/>
  </si>
  <si>
    <t>第3　調理の過程等における衛生管理に係る衛生管理基準</t>
    <rPh sb="0" eb="1">
      <t>ダイ</t>
    </rPh>
    <rPh sb="3" eb="5">
      <t>チョウリ</t>
    </rPh>
    <rPh sb="6" eb="8">
      <t>カテイ</t>
    </rPh>
    <rPh sb="8" eb="9">
      <t>トウ</t>
    </rPh>
    <rPh sb="13" eb="15">
      <t>エイセイ</t>
    </rPh>
    <rPh sb="15" eb="17">
      <t>カンリ</t>
    </rPh>
    <rPh sb="18" eb="19">
      <t>カカワ</t>
    </rPh>
    <rPh sb="20" eb="22">
      <t>エイセイ</t>
    </rPh>
    <rPh sb="22" eb="24">
      <t>カンリ</t>
    </rPh>
    <rPh sb="24" eb="26">
      <t>キジュン</t>
    </rPh>
    <phoneticPr fontId="1"/>
  </si>
  <si>
    <t>（6）検食及び保存食等</t>
    <rPh sb="3" eb="4">
      <t>ケン</t>
    </rPh>
    <rPh sb="4" eb="5">
      <t>ショク</t>
    </rPh>
    <rPh sb="5" eb="6">
      <t>オヨ</t>
    </rPh>
    <rPh sb="7" eb="9">
      <t>ホゾン</t>
    </rPh>
    <rPh sb="9" eb="10">
      <t>ショク</t>
    </rPh>
    <rPh sb="10" eb="11">
      <t>トウ</t>
    </rPh>
    <phoneticPr fontId="1"/>
  </si>
  <si>
    <t>②保存食</t>
    <rPh sb="1" eb="3">
      <t>ホゾン</t>
    </rPh>
    <rPh sb="3" eb="4">
      <t>ショク</t>
    </rPh>
    <phoneticPr fontId="1"/>
  </si>
  <si>
    <t>五　児童生徒の栄養指導及び盛りつけの目安とする展示食を保存食と兼用しないこと。</t>
    <rPh sb="0" eb="1">
      <t>５</t>
    </rPh>
    <rPh sb="2" eb="4">
      <t>ジドウ</t>
    </rPh>
    <rPh sb="4" eb="6">
      <t>セイト</t>
    </rPh>
    <rPh sb="7" eb="9">
      <t>エイヨウ</t>
    </rPh>
    <rPh sb="9" eb="11">
      <t>シドウ</t>
    </rPh>
    <rPh sb="11" eb="12">
      <t>オヨ</t>
    </rPh>
    <rPh sb="13" eb="14">
      <t>モ</t>
    </rPh>
    <rPh sb="18" eb="20">
      <t>メヤス</t>
    </rPh>
    <rPh sb="23" eb="25">
      <t>テンジ</t>
    </rPh>
    <rPh sb="25" eb="26">
      <t>ショク</t>
    </rPh>
    <rPh sb="27" eb="30">
      <t>ホゾンショク</t>
    </rPh>
    <rPh sb="31" eb="33">
      <t>ケンヨウ</t>
    </rPh>
    <phoneticPr fontId="1"/>
  </si>
  <si>
    <t>✔</t>
    <phoneticPr fontId="1"/>
  </si>
  <si>
    <t>　　　　　　　　[内容について確認する必要はありません]</t>
    <rPh sb="9" eb="11">
      <t>ナイヨウ</t>
    </rPh>
    <rPh sb="15" eb="17">
      <t>カクニン</t>
    </rPh>
    <rPh sb="19" eb="21">
      <t>ヒツヨウ</t>
    </rPh>
    <phoneticPr fontId="1"/>
  </si>
  <si>
    <t>②検食簿及び衛生管理点検表</t>
    <rPh sb="1" eb="2">
      <t>ケン</t>
    </rPh>
    <rPh sb="2" eb="3">
      <t>ショク</t>
    </rPh>
    <rPh sb="3" eb="4">
      <t>ボ</t>
    </rPh>
    <rPh sb="4" eb="5">
      <t>オヨ</t>
    </rPh>
    <rPh sb="6" eb="8">
      <t>エイセイ</t>
    </rPh>
    <rPh sb="8" eb="10">
      <t>カンリ</t>
    </rPh>
    <rPh sb="10" eb="12">
      <t>テンケン</t>
    </rPh>
    <rPh sb="12" eb="13">
      <t>ヒョウ</t>
    </rPh>
    <phoneticPr fontId="1"/>
  </si>
  <si>
    <t>③作業工程表</t>
    <rPh sb="1" eb="3">
      <t>サギョウ</t>
    </rPh>
    <rPh sb="3" eb="5">
      <t>コウテイ</t>
    </rPh>
    <rPh sb="5" eb="6">
      <t>ヒョウ</t>
    </rPh>
    <phoneticPr fontId="1"/>
  </si>
  <si>
    <t>日</t>
    <phoneticPr fontId="1"/>
  </si>
  <si>
    <t>：</t>
    <phoneticPr fontId="1"/>
  </si>
  <si>
    <t>[</t>
    <phoneticPr fontId="1"/>
  </si>
  <si>
    <t>]</t>
    <phoneticPr fontId="1"/>
  </si>
  <si>
    <t>　【所見・　指導事項等】</t>
    <phoneticPr fontId="1"/>
  </si>
  <si>
    <r>
      <t>①給食日誌</t>
    </r>
    <r>
      <rPr>
        <sz val="11"/>
        <rFont val="ＭＳ 明朝"/>
        <family val="1"/>
        <charset val="128"/>
      </rPr>
      <t>(予定献立表・給食日誌)</t>
    </r>
    <rPh sb="1" eb="3">
      <t>キュウショク</t>
    </rPh>
    <rPh sb="3" eb="5">
      <t>ニッシ</t>
    </rPh>
    <rPh sb="6" eb="8">
      <t>ヨテイ</t>
    </rPh>
    <rPh sb="8" eb="10">
      <t>コンダテ</t>
    </rPh>
    <rPh sb="10" eb="11">
      <t>ヒョウ</t>
    </rPh>
    <rPh sb="12" eb="14">
      <t>キュウショク</t>
    </rPh>
    <rPh sb="14" eb="16">
      <t>ニッシ</t>
    </rPh>
    <phoneticPr fontId="1"/>
  </si>
  <si>
    <t>《参考資料》</t>
    <phoneticPr fontId="1"/>
  </si>
  <si>
    <t>給食室の環境衛生（検食記録・保存食の保存状況）報告書</t>
    <rPh sb="0" eb="3">
      <t>キュウショクシツ</t>
    </rPh>
    <rPh sb="4" eb="6">
      <t>カンキョウ</t>
    </rPh>
    <rPh sb="6" eb="8">
      <t>エイセイ</t>
    </rPh>
    <rPh sb="9" eb="10">
      <t>ケン</t>
    </rPh>
    <rPh sb="10" eb="11">
      <t>ショク</t>
    </rPh>
    <rPh sb="11" eb="13">
      <t>キロク</t>
    </rPh>
    <rPh sb="14" eb="17">
      <t>ホゾンショク</t>
    </rPh>
    <rPh sb="18" eb="20">
      <t>ホゾン</t>
    </rPh>
    <rPh sb="20" eb="22">
      <t>ジョウキョウ</t>
    </rPh>
    <rPh sb="23" eb="26">
      <t>ホウコクショ</t>
    </rPh>
    <phoneticPr fontId="1"/>
  </si>
  <si>
    <t>]</t>
  </si>
  <si>
    <t>二　原材料は、洗浄、消毒等行わず、購入した状態で保存すること。ただし、卵については、</t>
    <rPh sb="0" eb="1">
      <t>２</t>
    </rPh>
    <rPh sb="2" eb="5">
      <t>ゲンザイリョウ</t>
    </rPh>
    <rPh sb="7" eb="9">
      <t>センジョウ</t>
    </rPh>
    <rPh sb="10" eb="12">
      <t>ショウドク</t>
    </rPh>
    <rPh sb="12" eb="13">
      <t>トウ</t>
    </rPh>
    <rPh sb="13" eb="14">
      <t>オコナ</t>
    </rPh>
    <rPh sb="17" eb="19">
      <t>コウニュウ</t>
    </rPh>
    <rPh sb="21" eb="23">
      <t>ジョウタイ</t>
    </rPh>
    <rPh sb="24" eb="26">
      <t>ホゾン</t>
    </rPh>
    <rPh sb="35" eb="36">
      <t>タマゴ</t>
    </rPh>
    <phoneticPr fontId="1"/>
  </si>
  <si>
    <t>　　全て割卵し、混合したものから 50ｇ程度採取し保存すること。</t>
    <rPh sb="20" eb="22">
      <t>テイド</t>
    </rPh>
    <rPh sb="22" eb="24">
      <t>サイシュ</t>
    </rPh>
    <rPh sb="25" eb="27">
      <t>ホゾン</t>
    </rPh>
    <phoneticPr fontId="1"/>
  </si>
  <si>
    <t>【①～③までの記録の確認】</t>
    <rPh sb="7" eb="9">
      <t>キロク</t>
    </rPh>
    <rPh sb="10" eb="12">
      <t>カクニン</t>
    </rPh>
    <phoneticPr fontId="1"/>
  </si>
  <si>
    <t>①～③までの記録はすべて保存され、保存食は学校給食衛生管理基準の通りに保存されています。</t>
    <rPh sb="6" eb="8">
      <t>キロク</t>
    </rPh>
    <rPh sb="12" eb="14">
      <t>ホゾン</t>
    </rPh>
    <rPh sb="17" eb="20">
      <t>ホゾンショク</t>
    </rPh>
    <rPh sb="21" eb="23">
      <t>ガッコウ</t>
    </rPh>
    <rPh sb="23" eb="25">
      <t>キュウショク</t>
    </rPh>
    <rPh sb="25" eb="27">
      <t>エイセイ</t>
    </rPh>
    <rPh sb="27" eb="29">
      <t>カンリ</t>
    </rPh>
    <rPh sb="29" eb="31">
      <t>キジュン</t>
    </rPh>
    <rPh sb="32" eb="33">
      <t>トオ</t>
    </rPh>
    <rPh sb="35" eb="37">
      <t>ホゾン</t>
    </rPh>
    <phoneticPr fontId="1"/>
  </si>
  <si>
    <t>(前年度1年分の書類が保存されているかを調査する。)</t>
    <rPh sb="1" eb="4">
      <t>ゼンネンド</t>
    </rPh>
    <rPh sb="5" eb="7">
      <t>ネンブン</t>
    </rPh>
    <rPh sb="8" eb="10">
      <t>ショルイ</t>
    </rPh>
    <rPh sb="11" eb="13">
      <t>ホゾン</t>
    </rPh>
    <rPh sb="20" eb="22">
      <t>チョウサ</t>
    </rPh>
    <phoneticPr fontId="1"/>
  </si>
  <si>
    <t>三　保存食については、原材料、加工食品及び調理済食品が全て保管されているか並びに廃棄した</t>
    <rPh sb="0" eb="1">
      <t>３</t>
    </rPh>
    <rPh sb="2" eb="5">
      <t>ホゾンショク</t>
    </rPh>
    <rPh sb="11" eb="14">
      <t>ゲンザイリョウ</t>
    </rPh>
    <rPh sb="15" eb="17">
      <t>カコウ</t>
    </rPh>
    <rPh sb="17" eb="19">
      <t>ショクヒン</t>
    </rPh>
    <rPh sb="19" eb="20">
      <t>オヨ</t>
    </rPh>
    <rPh sb="21" eb="23">
      <t>チョウリ</t>
    </rPh>
    <rPh sb="23" eb="24">
      <t>スミ</t>
    </rPh>
    <rPh sb="24" eb="26">
      <t>ショクヒン</t>
    </rPh>
    <rPh sb="27" eb="28">
      <t>スベ</t>
    </rPh>
    <rPh sb="29" eb="31">
      <t>ホカン</t>
    </rPh>
    <rPh sb="37" eb="38">
      <t>ナラ</t>
    </rPh>
    <rPh sb="40" eb="42">
      <t>ハイキ</t>
    </rPh>
    <phoneticPr fontId="1"/>
  </si>
  <si>
    <t>　　日時を記録すること。　　</t>
    <phoneticPr fontId="1"/>
  </si>
  <si>
    <t>四　共同調理場の受配校に直接搬入される食品についても共同調理場で保存すること。</t>
    <rPh sb="0" eb="1">
      <t>４</t>
    </rPh>
    <rPh sb="2" eb="4">
      <t>キョウドウ</t>
    </rPh>
    <rPh sb="4" eb="6">
      <t>チョウリ</t>
    </rPh>
    <rPh sb="6" eb="7">
      <t>ジョウ</t>
    </rPh>
    <rPh sb="8" eb="9">
      <t>ウ</t>
    </rPh>
    <rPh sb="9" eb="10">
      <t>クバ</t>
    </rPh>
    <rPh sb="10" eb="11">
      <t>コウ</t>
    </rPh>
    <rPh sb="12" eb="14">
      <t>チョクセツ</t>
    </rPh>
    <rPh sb="14" eb="16">
      <t>ハンニュウ</t>
    </rPh>
    <rPh sb="19" eb="21">
      <t>ショクヒン</t>
    </rPh>
    <rPh sb="26" eb="28">
      <t>キョウドウ</t>
    </rPh>
    <rPh sb="28" eb="30">
      <t>チョウリ</t>
    </rPh>
    <rPh sb="30" eb="31">
      <t>ジョウ</t>
    </rPh>
    <rPh sb="32" eb="34">
      <t>ホゾン</t>
    </rPh>
    <phoneticPr fontId="1"/>
  </si>
  <si>
    <t xml:space="preserve">     また、複数の業者から搬入される食品については、各業者ごとに保存すること。</t>
    <rPh sb="20" eb="22">
      <t>ショクヒン</t>
    </rPh>
    <rPh sb="28" eb="29">
      <t>カク</t>
    </rPh>
    <rPh sb="29" eb="31">
      <t>ギョウシャ</t>
    </rPh>
    <rPh sb="34" eb="36">
      <t>ホゾン</t>
    </rPh>
    <phoneticPr fontId="1"/>
  </si>
  <si>
    <t>一　保存食は、毎日、原材料、加工食品及び調理済食品ごと50ｇ程度ずつﾋﾞﾆｰﾙ袋等清潔な容器に</t>
    <rPh sb="0" eb="1">
      <t>１</t>
    </rPh>
    <rPh sb="2" eb="4">
      <t>ホゾン</t>
    </rPh>
    <rPh sb="4" eb="5">
      <t>ショク</t>
    </rPh>
    <rPh sb="7" eb="9">
      <t>マイニチ</t>
    </rPh>
    <rPh sb="10" eb="13">
      <t>ゲンザイリョウ</t>
    </rPh>
    <rPh sb="14" eb="16">
      <t>カコウ</t>
    </rPh>
    <rPh sb="16" eb="18">
      <t>ショクヒン</t>
    </rPh>
    <rPh sb="18" eb="19">
      <t>オヨ</t>
    </rPh>
    <rPh sb="20" eb="22">
      <t>チョウリ</t>
    </rPh>
    <rPh sb="22" eb="23">
      <t>ズ</t>
    </rPh>
    <rPh sb="23" eb="25">
      <t>ショクヒン</t>
    </rPh>
    <rPh sb="30" eb="32">
      <t>テイド</t>
    </rPh>
    <rPh sb="39" eb="40">
      <t>フクロ</t>
    </rPh>
    <rPh sb="40" eb="41">
      <t>トウ</t>
    </rPh>
    <rPh sb="41" eb="43">
      <t>セイケツ</t>
    </rPh>
    <rPh sb="44" eb="46">
      <t>ヨウキ</t>
    </rPh>
    <phoneticPr fontId="1"/>
  </si>
  <si>
    <t>　　 密封して入れ、専用冷凍庫に-20℃以下で2週間以上保存すること。また、納入された食品の</t>
    <rPh sb="10" eb="12">
      <t>センヨウ</t>
    </rPh>
    <rPh sb="12" eb="15">
      <t>レイトウコ</t>
    </rPh>
    <rPh sb="20" eb="22">
      <t>イカ</t>
    </rPh>
    <rPh sb="24" eb="26">
      <t>シュウカン</t>
    </rPh>
    <rPh sb="26" eb="28">
      <t>イジョウ</t>
    </rPh>
    <rPh sb="28" eb="30">
      <t>ホゾン</t>
    </rPh>
    <rPh sb="38" eb="40">
      <t>ノウニュウ</t>
    </rPh>
    <rPh sb="43" eb="45">
      <t>ショクヒン</t>
    </rPh>
    <phoneticPr fontId="1"/>
  </si>
  <si>
    <t>　　 製造年月日若しくはﾛｯﾄが違う場合又は複数のお釜で調理した場合は、それぞれ保存すること。</t>
    <rPh sb="20" eb="21">
      <t>マタ</t>
    </rPh>
    <rPh sb="22" eb="24">
      <t>フクスウ</t>
    </rPh>
    <rPh sb="26" eb="27">
      <t>カマ</t>
    </rPh>
    <rPh sb="28" eb="30">
      <t>チョウリ</t>
    </rPh>
    <rPh sb="32" eb="34">
      <t>バアイ</t>
    </rPh>
    <rPh sb="40" eb="42">
      <t>ホゾン</t>
    </rPh>
    <phoneticPr fontId="1"/>
  </si>
  <si>
    <t>(西暦)</t>
    <rPh sb="1" eb="3">
      <t>セイレキ</t>
    </rPh>
    <phoneticPr fontId="1"/>
  </si>
  <si>
    <t>給食日誌</t>
    <rPh sb="0" eb="2">
      <t>キュウショク</t>
    </rPh>
    <rPh sb="2" eb="4">
      <t>ニッシ</t>
    </rPh>
    <phoneticPr fontId="1"/>
  </si>
  <si>
    <t>検食簿及び</t>
    <rPh sb="0" eb="2">
      <t>ケンショク</t>
    </rPh>
    <rPh sb="2" eb="3">
      <t>ボ</t>
    </rPh>
    <rPh sb="3" eb="4">
      <t>オヨ</t>
    </rPh>
    <phoneticPr fontId="1"/>
  </si>
  <si>
    <t>保存食の</t>
    <rPh sb="0" eb="3">
      <t>ホゾンショク</t>
    </rPh>
    <phoneticPr fontId="1"/>
  </si>
  <si>
    <t>月日</t>
    <rPh sb="0" eb="2">
      <t>ガッピ</t>
    </rPh>
    <phoneticPr fontId="1"/>
  </si>
  <si>
    <t>時刻</t>
  </si>
  <si>
    <t>天候</t>
    <rPh sb="0" eb="2">
      <t>テンコウ</t>
    </rPh>
    <phoneticPr fontId="1"/>
  </si>
  <si>
    <t>(予定献立表</t>
    <rPh sb="1" eb="3">
      <t>ヨテイ</t>
    </rPh>
    <rPh sb="3" eb="5">
      <t>コンダテ</t>
    </rPh>
    <rPh sb="5" eb="6">
      <t>ヒョウ</t>
    </rPh>
    <phoneticPr fontId="1"/>
  </si>
  <si>
    <t>衛生管理</t>
    <rPh sb="0" eb="2">
      <t>エイセイ</t>
    </rPh>
    <rPh sb="2" eb="4">
      <t>カンリ</t>
    </rPh>
    <phoneticPr fontId="1"/>
  </si>
  <si>
    <t>作業工程表</t>
    <rPh sb="0" eb="2">
      <t>サギョウ</t>
    </rPh>
    <rPh sb="2" eb="4">
      <t>コウテイ</t>
    </rPh>
    <rPh sb="4" eb="5">
      <t>オモテ</t>
    </rPh>
    <phoneticPr fontId="1"/>
  </si>
  <si>
    <t>保存状況</t>
    <rPh sb="0" eb="2">
      <t>ホゾン</t>
    </rPh>
    <rPh sb="2" eb="4">
      <t>ジョウキョウ</t>
    </rPh>
    <phoneticPr fontId="1"/>
  </si>
  <si>
    <t>　　　　　　　　　　　　　　所　見・指　導　事　項</t>
    <rPh sb="14" eb="15">
      <t>ジョ</t>
    </rPh>
    <rPh sb="16" eb="17">
      <t>ミ</t>
    </rPh>
    <rPh sb="18" eb="19">
      <t>ユビ</t>
    </rPh>
    <rPh sb="20" eb="21">
      <t>シルベ</t>
    </rPh>
    <rPh sb="22" eb="23">
      <t>コト</t>
    </rPh>
    <rPh sb="24" eb="25">
      <t>コウ</t>
    </rPh>
    <phoneticPr fontId="1"/>
  </si>
  <si>
    <t>　・給食日誌)</t>
    <rPh sb="2" eb="4">
      <t>キュウショク</t>
    </rPh>
    <rPh sb="4" eb="6">
      <t>ニッシ</t>
    </rPh>
    <phoneticPr fontId="1"/>
  </si>
  <si>
    <t>点検表</t>
    <rPh sb="0" eb="2">
      <t>テンケン</t>
    </rPh>
    <rPh sb="2" eb="3">
      <t>ヒョウ</t>
    </rPh>
    <phoneticPr fontId="1"/>
  </si>
  <si>
    <t>の確認</t>
    <rPh sb="1" eb="3">
      <t>カクニン</t>
    </rPh>
    <phoneticPr fontId="1"/>
  </si>
  <si>
    <t>/</t>
    <phoneticPr fontId="1"/>
  </si>
  <si>
    <t>川崎市薬剤師会　学校薬剤師執務記録</t>
    <phoneticPr fontId="1"/>
  </si>
  <si>
    <t>晴</t>
    <rPh sb="0" eb="1">
      <t>ハレ</t>
    </rPh>
    <phoneticPr fontId="1"/>
  </si>
  <si>
    <t>曇</t>
    <rPh sb="0" eb="1">
      <t>クモリ</t>
    </rPh>
    <phoneticPr fontId="1"/>
  </si>
  <si>
    <t>雨</t>
    <rPh sb="0" eb="1">
      <t>アメ</t>
    </rPh>
    <phoneticPr fontId="1"/>
  </si>
  <si>
    <t>雪</t>
    <rPh sb="0" eb="1">
      <t>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</si>
</sst>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3" x14ac:knownFonts="1">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6"/>
      <name val="ＭＳ 明朝"/>
      <family val="1"/>
      <charset val="128"/>
    </font>
    <font>
      <b/>
      <sz val="14"/>
      <name val="ＭＳ 明朝"/>
      <family val="1"/>
      <charset val="128"/>
    </font>
    <font>
      <b/>
      <sz val="16"/>
      <name val="ＭＳ 明朝"/>
      <family val="1"/>
      <charset val="128"/>
    </font>
    <font>
      <sz val="12"/>
      <name val="ＭＳ 明朝"/>
      <family val="1"/>
      <charset val="128"/>
    </font>
    <font>
      <b/>
      <sz val="12"/>
      <name val="ＭＳ 明朝"/>
      <family val="1"/>
      <charset val="128"/>
    </font>
    <font>
      <sz val="10"/>
      <name val="ＭＳ 明朝"/>
      <family val="1"/>
      <charset val="128"/>
    </font>
    <font>
      <sz val="9"/>
      <name val="ＭＳ 明朝"/>
      <family val="1"/>
      <charset val="128"/>
    </font>
    <font>
      <sz val="11"/>
      <color theme="1"/>
      <name val="ＭＳ Ｐゴシック"/>
      <family val="2"/>
      <charset val="128"/>
      <scheme val="minor"/>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8"/>
      </left>
      <right/>
      <top style="medium">
        <color indexed="64"/>
      </top>
      <bottom/>
      <diagonal/>
    </border>
    <border>
      <left style="thin">
        <color indexed="8"/>
      </left>
      <right style="thin">
        <color indexed="8"/>
      </right>
      <top style="medium">
        <color indexed="64"/>
      </top>
      <bottom/>
      <diagonal/>
    </border>
    <border>
      <left/>
      <right/>
      <top style="medium">
        <color indexed="64"/>
      </top>
      <bottom/>
      <diagonal/>
    </border>
    <border>
      <left style="thin">
        <color indexed="8"/>
      </left>
      <right style="medium">
        <color indexed="64"/>
      </right>
      <top style="medium">
        <color indexed="64"/>
      </top>
      <bottom/>
      <diagonal/>
    </border>
    <border>
      <left style="double">
        <color indexed="8"/>
      </left>
      <right/>
      <top/>
      <bottom/>
      <diagonal/>
    </border>
    <border>
      <left style="thin">
        <color indexed="8"/>
      </left>
      <right style="thin">
        <color indexed="8"/>
      </right>
      <top/>
      <bottom/>
      <diagonal/>
    </border>
    <border>
      <left style="thin">
        <color indexed="8"/>
      </left>
      <right style="medium">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12" fillId="0" borderId="0">
      <alignment vertical="center"/>
    </xf>
    <xf numFmtId="0" fontId="2" fillId="0" borderId="0"/>
  </cellStyleXfs>
  <cellXfs count="105">
    <xf numFmtId="0" fontId="0" fillId="0" borderId="0" xfId="0"/>
    <xf numFmtId="0" fontId="3" fillId="0" borderId="0" xfId="0" applyFont="1"/>
    <xf numFmtId="0" fontId="3" fillId="0" borderId="0" xfId="0" applyFont="1" applyAlignment="1">
      <alignment horizontal="distributed" vertical="center" shrinkToFit="1"/>
    </xf>
    <xf numFmtId="0" fontId="3" fillId="0" borderId="1" xfId="0" applyFont="1" applyBorder="1" applyAlignment="1">
      <alignment vertical="center" shrinkToFit="1"/>
    </xf>
    <xf numFmtId="0" fontId="5" fillId="0" borderId="0" xfId="0" applyFont="1" applyAlignment="1">
      <alignment vertical="center" shrinkToFit="1"/>
    </xf>
    <xf numFmtId="0" fontId="4" fillId="0" borderId="1" xfId="0" applyFont="1" applyBorder="1" applyAlignment="1">
      <alignment vertical="center"/>
    </xf>
    <xf numFmtId="0" fontId="4" fillId="0" borderId="0" xfId="0" applyFont="1" applyAlignment="1">
      <alignment vertical="center"/>
    </xf>
    <xf numFmtId="0" fontId="8" fillId="0" borderId="2" xfId="0" applyFont="1" applyBorder="1" applyAlignment="1">
      <alignment vertical="center" shrinkToFit="1"/>
    </xf>
    <xf numFmtId="0" fontId="8" fillId="0" borderId="3" xfId="0" applyFont="1" applyBorder="1" applyAlignment="1">
      <alignment vertical="center" shrinkToFit="1"/>
    </xf>
    <xf numFmtId="0" fontId="8" fillId="0" borderId="4" xfId="0" applyFont="1" applyBorder="1" applyAlignment="1">
      <alignment horizontal="center" vertical="center" shrinkToFit="1"/>
    </xf>
    <xf numFmtId="0" fontId="8" fillId="0" borderId="0" xfId="0" applyFont="1" applyAlignment="1">
      <alignment horizontal="distributed" vertical="center" shrinkToFit="1"/>
    </xf>
    <xf numFmtId="0" fontId="8" fillId="0" borderId="0" xfId="0" applyFont="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Alignment="1">
      <alignment vertical="center" shrinkToFit="1"/>
    </xf>
    <xf numFmtId="0" fontId="8" fillId="0" borderId="6" xfId="0" applyFont="1" applyBorder="1" applyAlignment="1">
      <alignment horizontal="distributed"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49" fontId="8" fillId="0" borderId="0" xfId="0" applyNumberFormat="1" applyFont="1" applyAlignment="1">
      <alignment horizontal="center" vertical="center" shrinkToFit="1"/>
    </xf>
    <xf numFmtId="0" fontId="7" fillId="0" borderId="0" xfId="0" applyFont="1" applyAlignment="1">
      <alignment horizontal="center" vertical="center"/>
    </xf>
    <xf numFmtId="0" fontId="8" fillId="0" borderId="1" xfId="0" applyFont="1" applyBorder="1" applyAlignment="1">
      <alignment vertical="center" shrinkToFit="1"/>
    </xf>
    <xf numFmtId="0" fontId="6" fillId="0" borderId="0" xfId="0" applyFont="1" applyAlignment="1">
      <alignment vertical="center"/>
    </xf>
    <xf numFmtId="0" fontId="8" fillId="0" borderId="4" xfId="0" applyFont="1" applyBorder="1" applyAlignment="1">
      <alignment vertical="center" shrinkToFit="1"/>
    </xf>
    <xf numFmtId="0" fontId="8" fillId="0" borderId="8" xfId="0" applyFont="1" applyBorder="1" applyAlignment="1">
      <alignment vertical="center" shrinkToFit="1"/>
    </xf>
    <xf numFmtId="0" fontId="8" fillId="0" borderId="0" xfId="0" applyFont="1" applyAlignment="1">
      <alignment vertical="center"/>
    </xf>
    <xf numFmtId="0" fontId="8" fillId="0" borderId="1" xfId="0" applyFont="1" applyBorder="1" applyAlignment="1">
      <alignment vertical="center"/>
    </xf>
    <xf numFmtId="0" fontId="0" fillId="0" borderId="0" xfId="0" applyAlignment="1">
      <alignment vertical="center"/>
    </xf>
    <xf numFmtId="0" fontId="0" fillId="0" borderId="0" xfId="0" applyAlignment="1" applyProtection="1">
      <alignment horizontal="center"/>
      <protection locked="0"/>
    </xf>
    <xf numFmtId="176" fontId="8" fillId="0" borderId="9" xfId="0" applyNumberFormat="1" applyFont="1" applyBorder="1" applyAlignment="1">
      <alignment horizontal="center" vertical="center"/>
    </xf>
    <xf numFmtId="0" fontId="11" fillId="0" borderId="10" xfId="0" applyFont="1" applyBorder="1" applyAlignment="1">
      <alignment horizontal="center"/>
    </xf>
    <xf numFmtId="0" fontId="8" fillId="0" borderId="11" xfId="0" applyFont="1" applyBorder="1"/>
    <xf numFmtId="0" fontId="8" fillId="0" borderId="12" xfId="0" applyFont="1" applyBorder="1" applyAlignment="1">
      <alignment horizont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left"/>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10" fillId="0" borderId="15" xfId="0" applyFont="1" applyBorder="1" applyAlignment="1">
      <alignment horizontal="center" vertical="center"/>
    </xf>
    <xf numFmtId="0" fontId="8" fillId="0" borderId="15" xfId="0" applyFont="1" applyBorder="1" applyAlignment="1">
      <alignment horizontal="distributed" vertical="center"/>
    </xf>
    <xf numFmtId="0" fontId="8" fillId="0" borderId="16" xfId="0" applyFont="1" applyBorder="1" applyAlignment="1">
      <alignment horizontal="left"/>
    </xf>
    <xf numFmtId="0" fontId="8" fillId="0" borderId="14" xfId="0" applyFont="1" applyBorder="1" applyAlignment="1">
      <alignment horizontal="center"/>
    </xf>
    <xf numFmtId="0" fontId="8" fillId="0" borderId="15" xfId="0" applyFont="1" applyBorder="1"/>
    <xf numFmtId="0" fontId="8" fillId="0" borderId="0" xfId="0" applyFont="1" applyAlignment="1">
      <alignment horizontal="center"/>
    </xf>
    <xf numFmtId="0" fontId="8" fillId="0" borderId="16" xfId="0" applyFont="1" applyBorder="1" applyAlignment="1">
      <alignment horizontal="center"/>
    </xf>
    <xf numFmtId="0" fontId="8" fillId="0" borderId="9" xfId="0" applyFont="1" applyBorder="1" applyAlignment="1">
      <alignment horizontal="center" vertical="center"/>
    </xf>
    <xf numFmtId="0" fontId="8" fillId="0" borderId="9" xfId="0" applyFont="1" applyBorder="1" applyAlignment="1">
      <alignment vertical="center"/>
    </xf>
    <xf numFmtId="20" fontId="8" fillId="0" borderId="9" xfId="0" applyNumberFormat="1" applyFont="1" applyBorder="1" applyAlignment="1">
      <alignment horizontal="right" vertical="center" shrinkToFit="1"/>
    </xf>
    <xf numFmtId="0" fontId="8" fillId="0" borderId="9" xfId="0" applyFont="1" applyBorder="1" applyAlignment="1">
      <alignment horizontal="center" vertical="center" shrinkToFit="1"/>
    </xf>
    <xf numFmtId="0" fontId="8" fillId="0" borderId="0" xfId="0" applyFont="1" applyAlignment="1" applyProtection="1">
      <alignment vertical="top" wrapText="1"/>
      <protection locked="0"/>
    </xf>
    <xf numFmtId="0" fontId="8" fillId="0" borderId="0" xfId="0" applyFont="1" applyAlignment="1">
      <alignment horizontal="left" vertical="center" shrinkToFit="1"/>
    </xf>
    <xf numFmtId="0" fontId="0" fillId="0" borderId="0" xfId="0" applyAlignment="1">
      <alignment horizontal="right"/>
    </xf>
    <xf numFmtId="0" fontId="3" fillId="0" borderId="0" xfId="2" applyFont="1"/>
    <xf numFmtId="0" fontId="5" fillId="0" borderId="0" xfId="0" applyFont="1" applyAlignment="1">
      <alignment horizontal="center" vertical="center"/>
    </xf>
    <xf numFmtId="0" fontId="3" fillId="0" borderId="0" xfId="0" applyFont="1" applyAlignment="1">
      <alignment horizontal="left" vertical="center" wrapText="1"/>
    </xf>
    <xf numFmtId="0" fontId="8" fillId="0" borderId="17"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pplyProtection="1">
      <alignment horizontal="justify" vertical="top" wrapText="1"/>
      <protection locked="0"/>
    </xf>
    <xf numFmtId="0" fontId="8" fillId="0" borderId="0" xfId="0" applyFont="1" applyAlignment="1" applyProtection="1">
      <alignment horizontal="justify" vertical="top" wrapText="1"/>
      <protection locked="0"/>
    </xf>
    <xf numFmtId="0" fontId="8" fillId="0" borderId="5" xfId="0" applyFont="1" applyBorder="1" applyAlignment="1" applyProtection="1">
      <alignment horizontal="justify" vertical="top" wrapText="1"/>
      <protection locked="0"/>
    </xf>
    <xf numFmtId="0" fontId="8" fillId="0" borderId="8" xfId="0" applyFont="1" applyBorder="1" applyAlignment="1" applyProtection="1">
      <alignment horizontal="justify" vertical="top" wrapText="1"/>
      <protection locked="0"/>
    </xf>
    <xf numFmtId="0" fontId="8" fillId="0" borderId="1" xfId="0" applyFont="1" applyBorder="1" applyAlignment="1" applyProtection="1">
      <alignment horizontal="justify" vertical="top" wrapText="1"/>
      <protection locked="0"/>
    </xf>
    <xf numFmtId="0" fontId="8" fillId="0" borderId="19" xfId="0" applyFont="1" applyBorder="1" applyAlignment="1" applyProtection="1">
      <alignment horizontal="justify" vertical="top" wrapText="1"/>
      <protection locked="0"/>
    </xf>
    <xf numFmtId="0" fontId="8" fillId="0" borderId="4"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7" fillId="0" borderId="0" xfId="0" applyFont="1" applyAlignment="1">
      <alignment horizontal="center" vertical="center"/>
    </xf>
    <xf numFmtId="49" fontId="3" fillId="0" borderId="0" xfId="0" applyNumberFormat="1" applyFont="1" applyAlignment="1">
      <alignment horizontal="left" vertical="center" wrapText="1"/>
    </xf>
    <xf numFmtId="0" fontId="3" fillId="0" borderId="0" xfId="0" applyFont="1" applyAlignment="1">
      <alignment horizontal="left" vertical="center"/>
    </xf>
    <xf numFmtId="0" fontId="6" fillId="0" borderId="2" xfId="0" applyFont="1" applyBorder="1" applyAlignment="1">
      <alignment horizontal="center" vertical="center" shrinkToFit="1"/>
    </xf>
    <xf numFmtId="0" fontId="3" fillId="0" borderId="0" xfId="0" applyFont="1" applyAlignment="1">
      <alignment horizontal="left" vertical="top" wrapText="1"/>
    </xf>
    <xf numFmtId="0" fontId="6" fillId="0" borderId="2"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protection locked="0"/>
    </xf>
    <xf numFmtId="0" fontId="8" fillId="0" borderId="0" xfId="0" applyFont="1" applyAlignment="1" applyProtection="1">
      <alignment horizontal="center" vertical="center" shrinkToFit="1"/>
      <protection locked="0"/>
    </xf>
    <xf numFmtId="0" fontId="8" fillId="0" borderId="0" xfId="0" applyFont="1" applyAlignment="1">
      <alignment horizontal="center" vertical="center" shrinkToFit="1"/>
    </xf>
    <xf numFmtId="0" fontId="8" fillId="0" borderId="0" xfId="0" applyFont="1" applyAlignment="1">
      <alignment horizontal="left"/>
    </xf>
    <xf numFmtId="0" fontId="9" fillId="0" borderId="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8" fillId="0" borderId="0" xfId="0" applyFont="1" applyAlignment="1">
      <alignment horizontal="left" vertical="center" shrinkToFit="1"/>
    </xf>
    <xf numFmtId="0" fontId="3" fillId="0" borderId="0" xfId="0" applyFont="1" applyAlignment="1">
      <alignment horizontal="center"/>
    </xf>
    <xf numFmtId="0" fontId="6" fillId="0" borderId="0" xfId="0" applyFont="1" applyAlignment="1">
      <alignment horizontal="center" vertical="center"/>
    </xf>
    <xf numFmtId="0" fontId="8" fillId="0" borderId="0" xfId="0" applyFont="1" applyAlignment="1">
      <alignment horizontal="center"/>
    </xf>
    <xf numFmtId="0" fontId="6" fillId="0" borderId="0" xfId="0" applyFont="1" applyAlignment="1" applyProtection="1">
      <alignment horizontal="center" vertical="center"/>
      <protection locked="0"/>
    </xf>
    <xf numFmtId="0" fontId="4"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10" fillId="0" borderId="0" xfId="0" applyFont="1" applyAlignment="1">
      <alignment horizontal="center" vertical="top"/>
    </xf>
    <xf numFmtId="0" fontId="3" fillId="0" borderId="0" xfId="0" applyFont="1" applyAlignment="1">
      <alignment horizontal="right" vertical="center"/>
    </xf>
    <xf numFmtId="0" fontId="8" fillId="0" borderId="1" xfId="0" applyFont="1" applyBorder="1" applyAlignment="1">
      <alignment horizontal="left" vertical="center" shrinkToFit="1"/>
    </xf>
    <xf numFmtId="0" fontId="6" fillId="0" borderId="1" xfId="0" applyFont="1" applyBorder="1" applyAlignment="1" applyProtection="1">
      <alignment horizontal="center" vertical="center" shrinkToFit="1"/>
      <protection locked="0"/>
    </xf>
    <xf numFmtId="0" fontId="8" fillId="0" borderId="8" xfId="0" applyFont="1" applyBorder="1" applyAlignment="1">
      <alignment horizontal="distributed" vertical="center" shrinkToFit="1"/>
    </xf>
    <xf numFmtId="0" fontId="8" fillId="0" borderId="1" xfId="0" applyFont="1" applyBorder="1" applyAlignment="1">
      <alignment horizontal="distributed" vertical="center" shrinkToFit="1"/>
    </xf>
    <xf numFmtId="0" fontId="4" fillId="0" borderId="0" xfId="0" applyFont="1" applyAlignment="1">
      <alignment horizontal="distributed" vertical="center" shrinkToFit="1"/>
    </xf>
    <xf numFmtId="0" fontId="8" fillId="0" borderId="2" xfId="0" applyFont="1" applyBorder="1" applyAlignment="1">
      <alignment horizontal="center" vertical="center" shrinkToFit="1"/>
    </xf>
    <xf numFmtId="49" fontId="6" fillId="0" borderId="2" xfId="0" applyNumberFormat="1" applyFont="1" applyBorder="1" applyAlignment="1" applyProtection="1">
      <alignment horizontal="center" vertical="center" shrinkToFit="1"/>
      <protection locked="0"/>
    </xf>
    <xf numFmtId="0" fontId="8" fillId="0" borderId="18" xfId="0" applyFont="1" applyBorder="1" applyAlignment="1">
      <alignment horizontal="center" vertical="center" shrinkToFit="1"/>
    </xf>
    <xf numFmtId="0" fontId="4" fillId="0" borderId="0" xfId="0" applyFont="1" applyAlignment="1">
      <alignment horizontal="center" vertical="center"/>
    </xf>
    <xf numFmtId="0" fontId="8" fillId="0" borderId="17"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0" xfId="0" applyFont="1" applyAlignment="1">
      <alignment horizontal="left" vertical="center"/>
    </xf>
    <xf numFmtId="0" fontId="8" fillId="0" borderId="6" xfId="0" applyFont="1" applyBorder="1" applyAlignment="1">
      <alignment horizontal="left" vertical="center" wrapText="1" shrinkToFit="1"/>
    </xf>
    <xf numFmtId="0" fontId="3" fillId="0" borderId="6"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7" xfId="0" applyFont="1" applyBorder="1" applyAlignment="1">
      <alignment horizontal="left" vertical="center" wrapText="1" shrinkToFit="1"/>
    </xf>
    <xf numFmtId="0" fontId="8" fillId="0" borderId="4" xfId="0" applyFont="1" applyBorder="1" applyAlignment="1">
      <alignment horizontal="distributed" vertical="center" shrinkToFit="1"/>
    </xf>
    <xf numFmtId="0" fontId="8" fillId="0" borderId="0" xfId="0" applyFont="1" applyAlignment="1">
      <alignment horizontal="distributed" vertical="center" shrinkToFit="1"/>
    </xf>
  </cellXfs>
  <cellStyles count="3">
    <cellStyle name="標準" xfId="0" builtinId="0"/>
    <cellStyle name="標準 2" xfId="2" xr:uid="{00000000-0005-0000-0000-000001000000}"/>
    <cellStyle name="標準 3"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pattFill prst="pct50">
          <a:fgClr>
            <a:srgbClr val="000000"/>
          </a:fgClr>
          <a:bgClr>
            <a:srgbClr val="FFFFFF"/>
          </a:bgClr>
        </a:pattFill>
        <a:ln w="9525" cap="flat" cmpd="sng" algn="ctr">
          <a:pattFill prst="pct50">
            <a:fgClr>
              <a:srgbClr val="000000"/>
            </a:fgClr>
            <a:bgClr>
              <a:srgbClr val="FFFFFF"/>
            </a:bgClr>
          </a:patt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pattFill prst="pct50">
          <a:fgClr>
            <a:srgbClr val="000000"/>
          </a:fgClr>
          <a:bgClr>
            <a:srgbClr val="FFFFFF"/>
          </a:bgClr>
        </a:pattFill>
        <a:ln w="9525" cap="flat" cmpd="sng" algn="ctr">
          <a:pattFill prst="pct50">
            <a:fgClr>
              <a:srgbClr val="000000"/>
            </a:fgClr>
            <a:bgClr>
              <a:srgbClr val="FFFFFF"/>
            </a:bgClr>
          </a:patt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D42"/>
  <sheetViews>
    <sheetView tabSelected="1" view="pageBreakPreview" zoomScaleNormal="100" zoomScaleSheetLayoutView="100" workbookViewId="0">
      <selection activeCell="Z4" sqref="Z4:AC4"/>
    </sheetView>
  </sheetViews>
  <sheetFormatPr defaultColWidth="9" defaultRowHeight="13" x14ac:dyDescent="0.2"/>
  <cols>
    <col min="1" max="1" width="2" style="1" customWidth="1"/>
    <col min="2" max="8" width="2.6328125" style="1" customWidth="1"/>
    <col min="9" max="9" width="5.08984375" style="1" customWidth="1"/>
    <col min="10" max="16" width="2.6328125" style="1" customWidth="1"/>
    <col min="17" max="17" width="2" style="1" customWidth="1"/>
    <col min="18" max="22" width="2.6328125" style="1" customWidth="1"/>
    <col min="23" max="23" width="3.90625" style="1" customWidth="1"/>
    <col min="24" max="24" width="1.90625" style="1" customWidth="1"/>
    <col min="25" max="34" width="2.6328125" style="1" customWidth="1"/>
    <col min="35" max="35" width="3" style="1" customWidth="1"/>
    <col min="36" max="36" width="3.6328125" style="1" customWidth="1"/>
    <col min="37" max="48" width="8.7265625" style="1" hidden="1" customWidth="1"/>
    <col min="49" max="50" width="8.7265625" style="1" customWidth="1"/>
    <col min="51" max="51" width="8.7265625" style="1" hidden="1" customWidth="1"/>
    <col min="52" max="52" width="15.6328125" style="1" hidden="1" customWidth="1"/>
    <col min="53" max="55" width="0" style="1" hidden="1" customWidth="1"/>
    <col min="56" max="16384" width="9" style="1"/>
  </cols>
  <sheetData>
    <row r="1" spans="2:56" ht="24" customHeight="1" x14ac:dyDescent="0.2">
      <c r="B1" s="6" t="s">
        <v>62</v>
      </c>
      <c r="AH1" s="81"/>
      <c r="AI1" s="81"/>
      <c r="AJ1" s="81"/>
    </row>
    <row r="2" spans="2:56" ht="37.5" customHeight="1" x14ac:dyDescent="0.2">
      <c r="C2" s="80"/>
      <c r="D2" s="80"/>
      <c r="E2" s="80"/>
      <c r="F2" s="66" t="s">
        <v>32</v>
      </c>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20"/>
    </row>
    <row r="3" spans="2:56" ht="22.5" customHeight="1" x14ac:dyDescent="0.2">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row>
    <row r="4" spans="2:56" ht="35.15" customHeight="1" x14ac:dyDescent="0.2">
      <c r="W4" s="86" t="s">
        <v>46</v>
      </c>
      <c r="X4" s="86"/>
      <c r="Y4" s="86"/>
      <c r="Z4" s="82"/>
      <c r="AA4" s="82"/>
      <c r="AB4" s="82"/>
      <c r="AC4" s="82"/>
      <c r="AD4" s="6" t="s">
        <v>0</v>
      </c>
      <c r="AE4" s="82"/>
      <c r="AF4" s="82"/>
      <c r="AG4" s="6" t="s">
        <v>1</v>
      </c>
      <c r="AH4" s="82"/>
      <c r="AI4" s="82"/>
      <c r="AJ4" s="6" t="s">
        <v>9</v>
      </c>
    </row>
    <row r="5" spans="2:56" ht="35.15" customHeight="1" x14ac:dyDescent="0.2">
      <c r="C5" s="83" t="s">
        <v>5</v>
      </c>
      <c r="D5" s="83"/>
      <c r="E5" s="83"/>
      <c r="F5" s="83"/>
      <c r="G5" s="83"/>
      <c r="H5" s="83"/>
      <c r="I5" s="84"/>
      <c r="J5" s="84"/>
      <c r="K5" s="84"/>
      <c r="L5" s="84"/>
      <c r="M5" s="84"/>
      <c r="N5" s="84"/>
      <c r="O5" s="84"/>
      <c r="P5" s="84"/>
      <c r="Q5" s="84"/>
      <c r="R5" s="83" t="s">
        <v>6</v>
      </c>
      <c r="S5" s="83"/>
      <c r="T5" s="83"/>
      <c r="U5" s="83"/>
      <c r="V5" s="83"/>
      <c r="W5" s="83"/>
      <c r="Z5" s="85"/>
      <c r="AA5" s="85"/>
      <c r="AB5" s="85"/>
      <c r="AC5" s="85"/>
    </row>
    <row r="6" spans="2:56" ht="24" customHeight="1" x14ac:dyDescent="0.2">
      <c r="C6" s="4"/>
      <c r="D6" s="4"/>
      <c r="E6" s="4"/>
      <c r="F6" s="4"/>
      <c r="G6" s="4"/>
      <c r="H6" s="4"/>
      <c r="I6" s="4"/>
      <c r="J6" s="4"/>
      <c r="K6" s="4"/>
      <c r="L6" s="4"/>
      <c r="M6" s="4"/>
      <c r="N6" s="4"/>
      <c r="O6" s="4"/>
      <c r="P6" s="4"/>
      <c r="Q6" s="4"/>
      <c r="R6" s="4"/>
      <c r="W6" s="2"/>
      <c r="X6" s="2"/>
      <c r="Y6" s="91" t="s">
        <v>7</v>
      </c>
      <c r="Z6" s="91"/>
      <c r="AA6" s="91"/>
      <c r="AB6" s="91"/>
      <c r="AC6" s="91"/>
      <c r="AD6" s="91"/>
      <c r="AE6" s="91"/>
      <c r="AF6" s="91"/>
      <c r="AG6" s="91"/>
      <c r="AH6" s="91"/>
      <c r="AI6" s="2"/>
      <c r="AJ6" s="2"/>
      <c r="AL6" s="51" t="s">
        <v>63</v>
      </c>
    </row>
    <row r="7" spans="2:56" ht="21.75" customHeight="1" x14ac:dyDescent="0.2">
      <c r="AL7" s="51" t="s">
        <v>64</v>
      </c>
    </row>
    <row r="8" spans="2:56" ht="35.15" customHeight="1" x14ac:dyDescent="0.2">
      <c r="T8" s="83" t="s">
        <v>8</v>
      </c>
      <c r="U8" s="83"/>
      <c r="V8" s="83"/>
      <c r="W8" s="83"/>
      <c r="X8" s="83"/>
      <c r="Y8" s="83"/>
      <c r="Z8" s="88"/>
      <c r="AA8" s="88"/>
      <c r="AB8" s="88"/>
      <c r="AC8" s="88"/>
      <c r="AD8" s="88"/>
      <c r="AE8" s="88"/>
      <c r="AF8" s="88"/>
      <c r="AG8" s="88"/>
      <c r="AH8" s="88"/>
      <c r="AI8" s="95"/>
      <c r="AJ8" s="95"/>
      <c r="AL8" s="51" t="s">
        <v>65</v>
      </c>
      <c r="BD8" s="51"/>
    </row>
    <row r="9" spans="2:56" ht="25.5" customHeight="1" x14ac:dyDescent="0.2">
      <c r="V9" s="3"/>
      <c r="W9" s="3"/>
      <c r="X9" s="3"/>
      <c r="Y9" s="3"/>
      <c r="AA9" s="5"/>
      <c r="AB9" s="5"/>
      <c r="AC9" s="6"/>
      <c r="AD9" s="5"/>
      <c r="AE9" s="5"/>
      <c r="AF9" s="5"/>
      <c r="AG9" s="5"/>
      <c r="AH9" s="5"/>
      <c r="AI9" s="3"/>
      <c r="AJ9" s="3"/>
      <c r="AL9" s="51" t="s">
        <v>66</v>
      </c>
      <c r="BD9" s="51"/>
    </row>
    <row r="10" spans="2:56" ht="35.15" customHeight="1" x14ac:dyDescent="0.2">
      <c r="B10" s="94" t="s">
        <v>10</v>
      </c>
      <c r="C10" s="92"/>
      <c r="D10" s="92"/>
      <c r="E10" s="92"/>
      <c r="F10" s="92"/>
      <c r="G10" s="69" t="str">
        <f>IF(Z4="","",Z4)</f>
        <v/>
      </c>
      <c r="H10" s="69"/>
      <c r="I10" s="69"/>
      <c r="J10" s="7" t="s">
        <v>0</v>
      </c>
      <c r="K10" s="71"/>
      <c r="L10" s="71"/>
      <c r="M10" s="7" t="s">
        <v>1</v>
      </c>
      <c r="N10" s="72"/>
      <c r="O10" s="72"/>
      <c r="P10" s="8" t="s">
        <v>25</v>
      </c>
      <c r="Q10" s="94" t="s">
        <v>11</v>
      </c>
      <c r="R10" s="92"/>
      <c r="S10" s="92"/>
      <c r="T10" s="92"/>
      <c r="U10" s="92"/>
      <c r="V10" s="92"/>
      <c r="W10" s="92"/>
      <c r="X10" s="71"/>
      <c r="Y10" s="71"/>
      <c r="Z10" s="7" t="s">
        <v>2</v>
      </c>
      <c r="AA10" s="93"/>
      <c r="AB10" s="93"/>
      <c r="AC10" s="7" t="s">
        <v>3</v>
      </c>
      <c r="AD10" s="92" t="s">
        <v>4</v>
      </c>
      <c r="AE10" s="92"/>
      <c r="AF10" s="92"/>
      <c r="AG10" s="92"/>
      <c r="AH10" s="76"/>
      <c r="AI10" s="76"/>
      <c r="AJ10" s="77"/>
      <c r="BD10" s="51"/>
    </row>
    <row r="11" spans="2:56" ht="25" customHeight="1" x14ac:dyDescent="0.2">
      <c r="B11" s="96" t="s">
        <v>36</v>
      </c>
      <c r="C11" s="97"/>
      <c r="D11" s="97"/>
      <c r="E11" s="97"/>
      <c r="F11" s="97"/>
      <c r="G11" s="97"/>
      <c r="H11" s="97"/>
      <c r="I11" s="97"/>
      <c r="J11" s="97"/>
      <c r="K11" s="97"/>
      <c r="L11" s="97"/>
      <c r="M11" s="97"/>
      <c r="N11" s="97"/>
      <c r="O11" s="97"/>
      <c r="P11" s="97"/>
      <c r="Q11" s="97"/>
      <c r="R11" s="99" t="s">
        <v>12</v>
      </c>
      <c r="S11" s="100"/>
      <c r="T11" s="100"/>
      <c r="U11" s="100"/>
      <c r="V11" s="100"/>
      <c r="W11" s="100"/>
      <c r="X11" s="100"/>
      <c r="Y11" s="100"/>
      <c r="Z11" s="100"/>
      <c r="AA11" s="100"/>
      <c r="AB11" s="100"/>
      <c r="AC11" s="101"/>
      <c r="AD11" s="100"/>
      <c r="AE11" s="100"/>
      <c r="AF11" s="100"/>
      <c r="AG11" s="100"/>
      <c r="AH11" s="100"/>
      <c r="AI11" s="100"/>
      <c r="AJ11" s="102"/>
      <c r="BD11" s="51"/>
    </row>
    <row r="12" spans="2:56" ht="25" customHeight="1" x14ac:dyDescent="0.2">
      <c r="B12" s="9"/>
      <c r="C12" s="74" t="s">
        <v>38</v>
      </c>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10"/>
      <c r="AD12" s="10"/>
      <c r="AE12" s="10"/>
      <c r="AF12" s="10"/>
      <c r="AG12" s="10"/>
      <c r="AH12" s="11"/>
      <c r="AI12" s="11"/>
      <c r="AJ12" s="12"/>
    </row>
    <row r="13" spans="2:56" ht="25" customHeight="1" x14ac:dyDescent="0.2">
      <c r="B13" s="9"/>
      <c r="C13" s="78" t="s">
        <v>22</v>
      </c>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10"/>
      <c r="AD13" s="10"/>
      <c r="AE13" s="10"/>
      <c r="AF13" s="10"/>
      <c r="AG13" s="10"/>
      <c r="AH13" s="11"/>
      <c r="AI13" s="11"/>
      <c r="AJ13" s="12"/>
    </row>
    <row r="14" spans="2:56" ht="25" customHeight="1" x14ac:dyDescent="0.2">
      <c r="B14" s="103" t="s">
        <v>30</v>
      </c>
      <c r="C14" s="104"/>
      <c r="D14" s="104"/>
      <c r="E14" s="104"/>
      <c r="F14" s="104"/>
      <c r="G14" s="104"/>
      <c r="H14" s="104"/>
      <c r="I14" s="104"/>
      <c r="J14" s="104"/>
      <c r="K14" s="104"/>
      <c r="L14" s="104"/>
      <c r="M14" s="104"/>
      <c r="N14" s="49" t="s">
        <v>26</v>
      </c>
      <c r="O14" s="13" t="s">
        <v>27</v>
      </c>
      <c r="P14" s="73"/>
      <c r="Q14" s="73"/>
      <c r="R14" s="98" t="s">
        <v>14</v>
      </c>
      <c r="S14" s="98"/>
      <c r="T14" s="98"/>
      <c r="U14" s="98"/>
      <c r="V14" s="98"/>
      <c r="W14" s="98"/>
      <c r="X14" s="13" t="s">
        <v>33</v>
      </c>
      <c r="Y14" s="13" t="s">
        <v>27</v>
      </c>
      <c r="Z14" s="73"/>
      <c r="AA14" s="73"/>
      <c r="AB14" s="74" t="s">
        <v>13</v>
      </c>
      <c r="AC14" s="74"/>
      <c r="AD14" s="74"/>
      <c r="AE14" s="74"/>
      <c r="AF14" s="74"/>
      <c r="AG14" s="74"/>
      <c r="AH14" s="74"/>
      <c r="AI14" s="74"/>
      <c r="AJ14" s="12" t="s">
        <v>28</v>
      </c>
      <c r="AZ14" s="1" t="str">
        <f>IF(NOT(P14=""),R14,BA14)</f>
        <v>選択してください</v>
      </c>
      <c r="BA14" s="1" t="str">
        <f>IF(NOT(Z14=""),AB14,"選択してください")</f>
        <v>選択してください</v>
      </c>
    </row>
    <row r="15" spans="2:56" ht="25" customHeight="1" x14ac:dyDescent="0.2">
      <c r="B15" s="103" t="s">
        <v>23</v>
      </c>
      <c r="C15" s="104"/>
      <c r="D15" s="104"/>
      <c r="E15" s="104"/>
      <c r="F15" s="104"/>
      <c r="G15" s="104"/>
      <c r="H15" s="104"/>
      <c r="I15" s="104"/>
      <c r="J15" s="104"/>
      <c r="K15" s="104"/>
      <c r="L15" s="104"/>
      <c r="M15" s="104"/>
      <c r="N15" s="49" t="s">
        <v>26</v>
      </c>
      <c r="O15" s="13" t="s">
        <v>27</v>
      </c>
      <c r="P15" s="73"/>
      <c r="Q15" s="73"/>
      <c r="R15" s="98" t="s">
        <v>14</v>
      </c>
      <c r="S15" s="98"/>
      <c r="T15" s="98"/>
      <c r="U15" s="98"/>
      <c r="V15" s="98"/>
      <c r="W15" s="98"/>
      <c r="X15" s="13" t="s">
        <v>33</v>
      </c>
      <c r="Y15" s="13" t="s">
        <v>27</v>
      </c>
      <c r="Z15" s="73"/>
      <c r="AA15" s="73"/>
      <c r="AB15" s="74" t="s">
        <v>13</v>
      </c>
      <c r="AC15" s="74"/>
      <c r="AD15" s="74"/>
      <c r="AE15" s="74"/>
      <c r="AF15" s="74"/>
      <c r="AG15" s="74"/>
      <c r="AH15" s="74"/>
      <c r="AI15" s="74"/>
      <c r="AJ15" s="12" t="s">
        <v>28</v>
      </c>
      <c r="AZ15" s="1" t="str">
        <f>IF(NOT(P15=""),R15,BA15)</f>
        <v>選択してください</v>
      </c>
      <c r="BA15" s="1" t="str">
        <f>IF(NOT(Z15=""),AB15,"選択してください")</f>
        <v>選択してください</v>
      </c>
    </row>
    <row r="16" spans="2:56" ht="25" customHeight="1" x14ac:dyDescent="0.2">
      <c r="B16" s="89" t="s">
        <v>24</v>
      </c>
      <c r="C16" s="90"/>
      <c r="D16" s="90"/>
      <c r="E16" s="90"/>
      <c r="F16" s="90"/>
      <c r="G16" s="90"/>
      <c r="H16" s="90"/>
      <c r="I16" s="90"/>
      <c r="J16" s="90"/>
      <c r="K16" s="90"/>
      <c r="L16" s="90"/>
      <c r="M16" s="90"/>
      <c r="N16" s="49" t="s">
        <v>26</v>
      </c>
      <c r="O16" s="13" t="s">
        <v>27</v>
      </c>
      <c r="P16" s="73"/>
      <c r="Q16" s="73"/>
      <c r="R16" s="98" t="s">
        <v>14</v>
      </c>
      <c r="S16" s="98"/>
      <c r="T16" s="98"/>
      <c r="U16" s="98"/>
      <c r="V16" s="98"/>
      <c r="W16" s="98"/>
      <c r="X16" s="13" t="s">
        <v>33</v>
      </c>
      <c r="Y16" s="13" t="s">
        <v>27</v>
      </c>
      <c r="Z16" s="73"/>
      <c r="AA16" s="73"/>
      <c r="AB16" s="74" t="s">
        <v>13</v>
      </c>
      <c r="AC16" s="74"/>
      <c r="AD16" s="74"/>
      <c r="AE16" s="74"/>
      <c r="AF16" s="74"/>
      <c r="AG16" s="74"/>
      <c r="AH16" s="74"/>
      <c r="AI16" s="74"/>
      <c r="AJ16" s="12" t="s">
        <v>28</v>
      </c>
      <c r="AZ16" s="1" t="str">
        <f>IF(NOT(P16=""),R16,BA16)</f>
        <v>選択してください</v>
      </c>
      <c r="BA16" s="1" t="str">
        <f>IF(NOT(Z16=""),AB16,"選択してください")</f>
        <v>選択してください</v>
      </c>
    </row>
    <row r="17" spans="2:53" ht="25" customHeight="1" x14ac:dyDescent="0.2">
      <c r="B17" s="96" t="s">
        <v>15</v>
      </c>
      <c r="C17" s="97"/>
      <c r="D17" s="97"/>
      <c r="E17" s="97"/>
      <c r="F17" s="97"/>
      <c r="G17" s="97"/>
      <c r="H17" s="97"/>
      <c r="I17" s="97"/>
      <c r="J17" s="97" t="s">
        <v>12</v>
      </c>
      <c r="K17" s="97"/>
      <c r="L17" s="97"/>
      <c r="M17" s="97"/>
      <c r="N17" s="97"/>
      <c r="O17" s="97"/>
      <c r="P17" s="97"/>
      <c r="Q17" s="97"/>
      <c r="R17" s="97"/>
      <c r="S17" s="97"/>
      <c r="T17" s="97"/>
      <c r="U17" s="97"/>
      <c r="V17" s="97"/>
      <c r="W17" s="97"/>
      <c r="X17" s="97"/>
      <c r="Y17" s="97"/>
      <c r="Z17" s="97"/>
      <c r="AA17" s="97"/>
      <c r="AB17" s="97"/>
      <c r="AC17" s="14"/>
      <c r="AD17" s="14"/>
      <c r="AE17" s="14"/>
      <c r="AF17" s="14"/>
      <c r="AG17" s="14"/>
      <c r="AH17" s="15"/>
      <c r="AI17" s="15"/>
      <c r="AJ17" s="16"/>
      <c r="AL17" s="52" t="s">
        <v>21</v>
      </c>
      <c r="AM17" s="52"/>
      <c r="AN17" s="52"/>
    </row>
    <row r="18" spans="2:53" ht="25" customHeight="1" x14ac:dyDescent="0.2">
      <c r="B18" s="21" t="s">
        <v>27</v>
      </c>
      <c r="C18" s="73"/>
      <c r="D18" s="73"/>
      <c r="E18" s="73"/>
      <c r="F18" s="78" t="s">
        <v>14</v>
      </c>
      <c r="G18" s="78"/>
      <c r="H18" s="78"/>
      <c r="I18" s="78"/>
      <c r="J18" s="78"/>
      <c r="K18" s="78"/>
      <c r="L18" s="78"/>
      <c r="M18" s="13" t="s">
        <v>33</v>
      </c>
      <c r="N18" s="23"/>
      <c r="O18" s="23"/>
      <c r="P18" s="23"/>
      <c r="Q18" s="23"/>
      <c r="R18" s="23"/>
      <c r="T18" s="13"/>
      <c r="U18" s="10"/>
      <c r="V18" s="10"/>
      <c r="W18" s="11"/>
      <c r="X18" s="11"/>
      <c r="Y18" s="13"/>
      <c r="Z18" s="17"/>
      <c r="AA18" s="17"/>
      <c r="AB18" s="13"/>
      <c r="AC18" s="10"/>
      <c r="AD18" s="10"/>
      <c r="AE18" s="10"/>
      <c r="AF18" s="10"/>
      <c r="AG18" s="10"/>
      <c r="AH18" s="11"/>
      <c r="AI18" s="11"/>
      <c r="AJ18" s="12"/>
      <c r="AZ18" s="1" t="str">
        <f>IF(NOT(C18=""),F18,BA18)</f>
        <v>選択してください</v>
      </c>
      <c r="BA18" s="1" t="str">
        <f>IF(NOT(C19=""),F19,"選択してください")</f>
        <v>選択してください</v>
      </c>
    </row>
    <row r="19" spans="2:53" ht="25" customHeight="1" x14ac:dyDescent="0.2">
      <c r="B19" s="22" t="s">
        <v>27</v>
      </c>
      <c r="C19" s="73"/>
      <c r="D19" s="73"/>
      <c r="E19" s="73"/>
      <c r="F19" s="87" t="s">
        <v>13</v>
      </c>
      <c r="G19" s="87"/>
      <c r="H19" s="87"/>
      <c r="I19" s="87"/>
      <c r="J19" s="87"/>
      <c r="K19" s="87"/>
      <c r="L19" s="87"/>
      <c r="M19" s="13" t="s">
        <v>33</v>
      </c>
      <c r="N19" s="24"/>
      <c r="O19" s="24"/>
      <c r="P19" s="24"/>
      <c r="Q19" s="24"/>
      <c r="R19" s="24"/>
      <c r="T19" s="19"/>
      <c r="U19" s="10"/>
      <c r="V19" s="10"/>
      <c r="W19" s="11"/>
      <c r="X19" s="11"/>
      <c r="Y19" s="13"/>
      <c r="Z19" s="17"/>
      <c r="AA19" s="17"/>
      <c r="AB19" s="13"/>
      <c r="AC19" s="10"/>
      <c r="AD19" s="10"/>
      <c r="AE19" s="10"/>
      <c r="AF19" s="10"/>
      <c r="AG19" s="10"/>
      <c r="AH19" s="11"/>
      <c r="AI19" s="11"/>
      <c r="AJ19" s="12"/>
    </row>
    <row r="20" spans="2:53" ht="30" customHeight="1" x14ac:dyDescent="0.2">
      <c r="B20" s="54" t="s">
        <v>29</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6"/>
    </row>
    <row r="21" spans="2:53" ht="15" customHeight="1" x14ac:dyDescent="0.2">
      <c r="B21" s="63"/>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5"/>
    </row>
    <row r="22" spans="2:53" ht="7.5" customHeight="1" x14ac:dyDescent="0.2">
      <c r="B22" s="63"/>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5"/>
    </row>
    <row r="23" spans="2:53" ht="20.149999999999999" customHeight="1" x14ac:dyDescent="0.2">
      <c r="B23" s="57"/>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9"/>
      <c r="AL23" s="1" t="s">
        <v>37</v>
      </c>
    </row>
    <row r="24" spans="2:53" ht="27.75" customHeight="1" x14ac:dyDescent="0.2">
      <c r="B24" s="60"/>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2"/>
    </row>
    <row r="25" spans="2:53" ht="11.25" customHeight="1" x14ac:dyDescent="0.2">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row>
    <row r="26" spans="2:53" ht="16" customHeight="1" x14ac:dyDescent="0.2">
      <c r="B26" s="79" t="s">
        <v>31</v>
      </c>
      <c r="C26" s="79"/>
      <c r="D26" s="79"/>
      <c r="E26" s="79"/>
      <c r="F26" s="75" t="s">
        <v>16</v>
      </c>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row>
    <row r="27" spans="2:53" ht="16" customHeight="1" x14ac:dyDescent="0.2">
      <c r="B27" s="70" t="s">
        <v>17</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row>
    <row r="28" spans="2:53" ht="16" customHeight="1" x14ac:dyDescent="0.2">
      <c r="B28" s="67" t="s">
        <v>18</v>
      </c>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row>
    <row r="29" spans="2:53" ht="16" customHeight="1" x14ac:dyDescent="0.2">
      <c r="B29" s="68" t="s">
        <v>19</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row>
    <row r="30" spans="2:53" ht="16" customHeight="1" x14ac:dyDescent="0.2">
      <c r="B30" s="53" t="s">
        <v>43</v>
      </c>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row>
    <row r="31" spans="2:53" ht="16" customHeight="1" x14ac:dyDescent="0.2">
      <c r="B31" s="53" t="s">
        <v>44</v>
      </c>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row>
    <row r="32" spans="2:53" ht="16" customHeight="1" x14ac:dyDescent="0.2">
      <c r="B32" s="53" t="s">
        <v>45</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row>
    <row r="33" spans="2:36" ht="16" customHeight="1" x14ac:dyDescent="0.2">
      <c r="B33" s="53" t="s">
        <v>34</v>
      </c>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row>
    <row r="34" spans="2:36" ht="16" customHeight="1" x14ac:dyDescent="0.2">
      <c r="B34" s="53" t="s">
        <v>35</v>
      </c>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row>
    <row r="35" spans="2:36" ht="16" customHeight="1" x14ac:dyDescent="0.2">
      <c r="B35" s="53" t="s">
        <v>39</v>
      </c>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row>
    <row r="36" spans="2:36" ht="16" customHeight="1" x14ac:dyDescent="0.2">
      <c r="B36" s="53" t="s">
        <v>40</v>
      </c>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row>
    <row r="37" spans="2:36" ht="16" customHeight="1" x14ac:dyDescent="0.2">
      <c r="B37" s="53" t="s">
        <v>41</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row>
    <row r="38" spans="2:36" ht="16" customHeight="1" x14ac:dyDescent="0.2">
      <c r="B38" s="53" t="s">
        <v>42</v>
      </c>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row>
    <row r="39" spans="2:36" ht="16" customHeight="1" x14ac:dyDescent="0.2">
      <c r="B39" s="53" t="s">
        <v>20</v>
      </c>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row>
    <row r="40" spans="2:36" x14ac:dyDescent="0.2">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row>
    <row r="41" spans="2:36" x14ac:dyDescent="0.2">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row>
    <row r="42" spans="2:36" x14ac:dyDescent="0.2">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row>
  </sheetData>
  <sheetProtection sheet="1" objects="1" scenarios="1" formatCells="0" selectLockedCells="1"/>
  <dataConsolidate/>
  <mergeCells count="70">
    <mergeCell ref="R15:W15"/>
    <mergeCell ref="R16:W16"/>
    <mergeCell ref="B14:M14"/>
    <mergeCell ref="Z14:AA14"/>
    <mergeCell ref="Z8:AH8"/>
    <mergeCell ref="B16:M16"/>
    <mergeCell ref="AB16:AI16"/>
    <mergeCell ref="Y6:AH6"/>
    <mergeCell ref="AD10:AG10"/>
    <mergeCell ref="AA10:AB10"/>
    <mergeCell ref="X10:Y10"/>
    <mergeCell ref="Q10:W10"/>
    <mergeCell ref="B10:F10"/>
    <mergeCell ref="C12:AB12"/>
    <mergeCell ref="T8:Y8"/>
    <mergeCell ref="AI8:AJ8"/>
    <mergeCell ref="R14:W14"/>
    <mergeCell ref="AB14:AI14"/>
    <mergeCell ref="R11:AJ11"/>
    <mergeCell ref="B11:Q11"/>
    <mergeCell ref="C2:E2"/>
    <mergeCell ref="AH1:AJ1"/>
    <mergeCell ref="AE4:AF4"/>
    <mergeCell ref="AH4:AI4"/>
    <mergeCell ref="C5:H5"/>
    <mergeCell ref="I5:Q5"/>
    <mergeCell ref="R5:W5"/>
    <mergeCell ref="Z5:AC5"/>
    <mergeCell ref="W4:Y4"/>
    <mergeCell ref="Z4:AC4"/>
    <mergeCell ref="AB15:AI15"/>
    <mergeCell ref="F26:AJ26"/>
    <mergeCell ref="AH10:AJ10"/>
    <mergeCell ref="C13:AB13"/>
    <mergeCell ref="B26:E26"/>
    <mergeCell ref="C19:E19"/>
    <mergeCell ref="Z16:AA16"/>
    <mergeCell ref="P15:Q15"/>
    <mergeCell ref="P16:Q16"/>
    <mergeCell ref="F19:L19"/>
    <mergeCell ref="C18:E18"/>
    <mergeCell ref="B17:I17"/>
    <mergeCell ref="J17:AB17"/>
    <mergeCell ref="F18:L18"/>
    <mergeCell ref="P14:Q14"/>
    <mergeCell ref="B15:M15"/>
    <mergeCell ref="B20:AJ20"/>
    <mergeCell ref="B23:AJ24"/>
    <mergeCell ref="B21:AJ22"/>
    <mergeCell ref="F2:AI2"/>
    <mergeCell ref="B41:AJ41"/>
    <mergeCell ref="B28:AJ28"/>
    <mergeCell ref="B29:AJ29"/>
    <mergeCell ref="B30:AJ30"/>
    <mergeCell ref="B31:AJ31"/>
    <mergeCell ref="G10:I10"/>
    <mergeCell ref="B32:AJ32"/>
    <mergeCell ref="B33:AJ33"/>
    <mergeCell ref="B27:AJ27"/>
    <mergeCell ref="K10:L10"/>
    <mergeCell ref="N10:O10"/>
    <mergeCell ref="Z15:AA15"/>
    <mergeCell ref="B42:AJ42"/>
    <mergeCell ref="B34:AJ34"/>
    <mergeCell ref="B35:AJ35"/>
    <mergeCell ref="B37:AJ37"/>
    <mergeCell ref="B38:AJ38"/>
    <mergeCell ref="B39:AJ39"/>
    <mergeCell ref="B40:AJ40"/>
    <mergeCell ref="B36:AJ36"/>
  </mergeCells>
  <phoneticPr fontId="1"/>
  <dataValidations count="3">
    <dataValidation type="list" allowBlank="1" showInputMessage="1" showErrorMessage="1" sqref="Z14:AA16 C18:E19 P14:P16" xr:uid="{00000000-0002-0000-0000-000000000000}">
      <formula1>$AL$17</formula1>
    </dataValidation>
    <dataValidation type="list" allowBlank="1" showInputMessage="1" showErrorMessage="1" sqref="B21" xr:uid="{00000000-0002-0000-0000-000001000000}">
      <formula1>$AL$23</formula1>
    </dataValidation>
    <dataValidation type="list" allowBlank="1" showInputMessage="1" showErrorMessage="1" sqref="AH10:AJ10" xr:uid="{00000000-0002-0000-0000-000002000000}">
      <formula1>$AL$6:$AL$9</formula1>
    </dataValidation>
  </dataValidations>
  <pageMargins left="0.47244094488188981" right="0.19685039370078741" top="0.47244094488188981" bottom="0.55118110236220474" header="0.43307086614173229" footer="0.35433070866141736"/>
  <pageSetup paperSize="9" scale="96" orientation="portrait" r:id="rId1"/>
  <headerFooter alignWithMargins="0"/>
  <colBreaks count="1" manualBreakCount="1">
    <brk id="36"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
  <sheetViews>
    <sheetView workbookViewId="0">
      <selection activeCell="B5" sqref="B5:I5"/>
    </sheetView>
  </sheetViews>
  <sheetFormatPr defaultColWidth="11.453125" defaultRowHeight="13" x14ac:dyDescent="0.2"/>
  <cols>
    <col min="1" max="1" width="5" customWidth="1"/>
    <col min="2" max="3" width="7.26953125" customWidth="1"/>
    <col min="4" max="4" width="8.36328125" customWidth="1"/>
    <col min="5" max="6" width="13.90625" customWidth="1"/>
    <col min="7" max="7" width="13.7265625" customWidth="1"/>
    <col min="8" max="8" width="14.08984375" customWidth="1"/>
    <col min="9" max="9" width="106" customWidth="1"/>
    <col min="10" max="10" width="2.6328125" customWidth="1"/>
    <col min="11" max="11" width="2.26953125" customWidth="1"/>
    <col min="12" max="15" width="5.08984375" customWidth="1"/>
    <col min="16" max="19" width="6.08984375" customWidth="1"/>
    <col min="20" max="22" width="5.08984375" customWidth="1"/>
    <col min="23" max="24" width="6.08984375" customWidth="1"/>
    <col min="25" max="25" width="5.08984375" customWidth="1"/>
    <col min="26" max="26" width="37.08984375" customWidth="1"/>
  </cols>
  <sheetData>
    <row r="1" spans="2:10" ht="13.5" thickBot="1" x14ac:dyDescent="0.25"/>
    <row r="2" spans="2:10" s="26" customFormat="1" ht="20.149999999999999" customHeight="1" x14ac:dyDescent="0.2">
      <c r="B2" s="28"/>
      <c r="C2" s="29"/>
      <c r="D2" s="30"/>
      <c r="E2" s="31" t="s">
        <v>47</v>
      </c>
      <c r="F2" s="32" t="s">
        <v>48</v>
      </c>
      <c r="G2" s="29"/>
      <c r="H2" s="32" t="s">
        <v>49</v>
      </c>
      <c r="I2" s="33"/>
      <c r="J2" s="25"/>
    </row>
    <row r="3" spans="2:10" s="26" customFormat="1" ht="20.149999999999999" customHeight="1" x14ac:dyDescent="0.2">
      <c r="B3" s="34" t="s">
        <v>50</v>
      </c>
      <c r="C3" s="35" t="s">
        <v>51</v>
      </c>
      <c r="D3" s="36" t="s">
        <v>52</v>
      </c>
      <c r="E3" s="37" t="s">
        <v>53</v>
      </c>
      <c r="F3" s="36" t="s">
        <v>54</v>
      </c>
      <c r="G3" s="38" t="s">
        <v>55</v>
      </c>
      <c r="H3" s="36" t="s">
        <v>56</v>
      </c>
      <c r="I3" s="39" t="s">
        <v>57</v>
      </c>
      <c r="J3" s="25"/>
    </row>
    <row r="4" spans="2:10" s="26" customFormat="1" ht="20.149999999999999" customHeight="1" x14ac:dyDescent="0.2">
      <c r="B4" s="40"/>
      <c r="C4" s="41"/>
      <c r="D4" s="42"/>
      <c r="E4" s="37" t="s">
        <v>58</v>
      </c>
      <c r="F4" s="36" t="s">
        <v>59</v>
      </c>
      <c r="G4" s="41"/>
      <c r="H4" s="36" t="s">
        <v>60</v>
      </c>
      <c r="I4" s="43"/>
      <c r="J4" s="25"/>
    </row>
    <row r="5" spans="2:10" s="26" customFormat="1" ht="20.149999999999999" customHeight="1" x14ac:dyDescent="0.2">
      <c r="B5" s="27" t="str">
        <f>B7&amp;B8&amp;B9</f>
        <v>0/0</v>
      </c>
      <c r="C5" s="46" t="str">
        <f>C7&amp;C8&amp;C9</f>
        <v>0：0</v>
      </c>
      <c r="D5" s="44">
        <f>'給食室の環境衛生（検食記録・保存食の保存状況）報告書'!AH10</f>
        <v>0</v>
      </c>
      <c r="E5" s="47" t="str">
        <f>'給食室の環境衛生（検食記録・保存食の保存状況）報告書'!AZ14</f>
        <v>選択してください</v>
      </c>
      <c r="F5" s="47" t="str">
        <f>'給食室の環境衛生（検食記録・保存食の保存状況）報告書'!AZ15</f>
        <v>選択してください</v>
      </c>
      <c r="G5" s="47" t="str">
        <f>'給食室の環境衛生（検食記録・保存食の保存状況）報告書'!AZ16</f>
        <v>選択してください</v>
      </c>
      <c r="H5" s="47" t="str">
        <f>'給食室の環境衛生（検食記録・保存食の保存状況）報告書'!AZ18</f>
        <v>選択してください</v>
      </c>
      <c r="I5" s="45" t="str">
        <f>'給食室の環境衛生（検食記録・保存食の保存状況）報告書'!B21&amp;'給食室の環境衛生（検食記録・保存食の保存状況）報告書'!B23</f>
        <v/>
      </c>
      <c r="J5" s="25"/>
    </row>
    <row r="7" spans="2:10" x14ac:dyDescent="0.2">
      <c r="B7">
        <f>'給食室の環境衛生（検食記録・保存食の保存状況）報告書'!K10</f>
        <v>0</v>
      </c>
      <c r="C7">
        <f>'給食室の環境衛生（検食記録・保存食の保存状況）報告書'!X10</f>
        <v>0</v>
      </c>
    </row>
    <row r="8" spans="2:10" x14ac:dyDescent="0.2">
      <c r="B8" t="s">
        <v>61</v>
      </c>
      <c r="C8" t="s">
        <v>26</v>
      </c>
    </row>
    <row r="9" spans="2:10" x14ac:dyDescent="0.2">
      <c r="B9">
        <f>'給食室の環境衛生（検食記録・保存食の保存状況）報告書'!N10</f>
        <v>0</v>
      </c>
      <c r="C9" s="50" t="str">
        <f>TEXT('給食室の環境衛生（検食記録・保存食の保存状況）報告書'!AA10,"0#")</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給食室の環境衛生（検食記録・保存食の保存状況）報告書</vt:lpstr>
      <vt:lpstr>地区長作業用</vt:lpstr>
      <vt:lpstr>'給食室の環境衛生（検食記録・保存食の保存状況）報告書'!Print_Area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hirohisa</dc:creator>
  <cp:lastModifiedBy>川崎市薬剤師会 休日急患薬局委員会</cp:lastModifiedBy>
  <cp:lastPrinted>2020-07-14T04:59:09Z</cp:lastPrinted>
  <dcterms:created xsi:type="dcterms:W3CDTF">1997-01-08T22:48:59Z</dcterms:created>
  <dcterms:modified xsi:type="dcterms:W3CDTF">2025-08-10T05:42:58Z</dcterms:modified>
</cp:coreProperties>
</file>