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25" windowHeight="10305" tabRatio="800"/>
  </bookViews>
  <sheets>
    <sheet name="給食室の環境衛生（食器具・室内環境）報告書" sheetId="59" r:id="rId1"/>
    <sheet name="再検査用" sheetId="61" r:id="rId2"/>
    <sheet name="地区長作業用" sheetId="62" r:id="rId3"/>
  </sheets>
  <definedNames>
    <definedName name="_xlnm.Print_Area" localSheetId="0">'給食室の環境衛生（食器具・室内環境）報告書'!$A$1:$AN$32</definedName>
    <definedName name="_xlnm.Print_Area" localSheetId="1">再検査用!$A$1:$AL$27</definedName>
    <definedName name="照度">#REF!,#REF!,#REF!,#REF!,#REF!,#REF!,#REF!</definedName>
  </definedNames>
  <calcPr calcId="145621"/>
</workbook>
</file>

<file path=xl/calcChain.xml><?xml version="1.0" encoding="utf-8"?>
<calcChain xmlns="http://schemas.openxmlformats.org/spreadsheetml/2006/main">
  <c r="S6" i="62" l="1"/>
  <c r="G9" i="59" l="1"/>
  <c r="B11" i="62"/>
  <c r="A16" i="62" l="1"/>
  <c r="X6" i="62" s="1"/>
  <c r="W6" i="62"/>
  <c r="V6" i="62"/>
  <c r="U6" i="62"/>
  <c r="T6" i="62"/>
  <c r="R6" i="62"/>
  <c r="Q6" i="62"/>
  <c r="P6" i="62"/>
  <c r="O6" i="62"/>
  <c r="N6" i="62"/>
  <c r="M6" i="62"/>
  <c r="L6" i="62"/>
  <c r="K6" i="62"/>
  <c r="J6" i="62"/>
  <c r="I6" i="62"/>
  <c r="H6" i="62"/>
  <c r="G6" i="62"/>
  <c r="F6" i="62"/>
  <c r="E6" i="62"/>
  <c r="D6" i="62"/>
  <c r="C6" i="62"/>
  <c r="B9" i="62"/>
  <c r="B6" i="62" s="1"/>
  <c r="A11" i="62"/>
  <c r="A9" i="62"/>
  <c r="G10" i="61"/>
  <c r="A6" i="62" l="1"/>
</calcChain>
</file>

<file path=xl/comments1.xml><?xml version="1.0" encoding="utf-8"?>
<comments xmlns="http://schemas.openxmlformats.org/spreadsheetml/2006/main">
  <authors>
    <author>kawayaku03</author>
  </authors>
  <commentList>
    <comment ref="V11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▼をクリックし、</t>
        </r>
        <r>
          <rPr>
            <b/>
            <sz val="9"/>
            <color indexed="81"/>
            <rFont val="ＭＳ Ｐゴシック"/>
            <family val="3"/>
            <charset val="128"/>
          </rPr>
          <t>デンプン性残留物を認めた場合は「＋」を選択。（この場合再検査をする必要はありません。）ただし、「不適」となりますので、洗浄マニュアルの再確認等をご指導ください。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11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▼をクリックし、</t>
        </r>
        <r>
          <rPr>
            <b/>
            <sz val="9"/>
            <color indexed="81"/>
            <rFont val="ＭＳ Ｐゴシック"/>
            <family val="3"/>
            <charset val="128"/>
          </rPr>
          <t>デンプン性残留物を認めた場合は「＋」を選択。（この場合再検査をする必要はありません。）ただし、「不適」となりますので、洗浄マニュアルの再確認等をご指導ください。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▼をクリックし、</t>
        </r>
        <r>
          <rPr>
            <b/>
            <sz val="9"/>
            <color indexed="81"/>
            <rFont val="ＭＳ Ｐゴシック"/>
            <family val="3"/>
            <charset val="128"/>
          </rPr>
          <t>脂肪性残留物を認めた場合は「＋」を選択。（この場合再検査をする必要はありません。）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ただし、「不適」となりますので、洗浄マニュアルの再確認等をご指導ください。</t>
        </r>
      </text>
    </comment>
    <comment ref="AG13" authorId="0">
      <text>
        <r>
          <rPr>
            <sz val="9"/>
            <color indexed="81"/>
            <rFont val="ＭＳ Ｐゴシック"/>
            <family val="3"/>
            <charset val="128"/>
          </rPr>
          <t>▼をクリックし、</t>
        </r>
        <r>
          <rPr>
            <b/>
            <sz val="9"/>
            <color indexed="81"/>
            <rFont val="ＭＳ Ｐゴシック"/>
            <family val="3"/>
            <charset val="128"/>
          </rPr>
          <t>脂肪性残留物を認めた場合は「＋」を選択。（この場合再検査をする必要はありません。）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ただし、「不適」となりますので、洗浄マニュアルの再確認等をご指導ください。</t>
        </r>
      </text>
    </comment>
    <comment ref="J16" author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一般細菌：101ｺﾛﾆｰ以上は「不適」となります。再検査を実施してください。
</t>
        </r>
      </text>
    </comment>
    <comment ref="J17" authorId="0">
      <text>
        <r>
          <rPr>
            <sz val="12"/>
            <color indexed="81"/>
            <rFont val="ＭＳ Ｐゴシック"/>
            <family val="3"/>
            <charset val="128"/>
          </rPr>
          <t>▼をクリックして、
大腸菌群が陽性の場合：「+」を選択
大腸菌群が陰性の場合：「-」を選択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「+」の場合は再検査を実施してください。</t>
        </r>
      </text>
    </commen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>[</t>
        </r>
        <r>
          <rPr>
            <b/>
            <sz val="12"/>
            <color indexed="81"/>
            <rFont val="ＭＳ Ｐゴシック"/>
            <family val="3"/>
            <charset val="128"/>
          </rPr>
          <t>照度]:学校環境衛生基準では、</t>
        </r>
        <r>
          <rPr>
            <sz val="12"/>
            <color indexed="81"/>
            <rFont val="ＭＳ Ｐゴシック"/>
            <family val="3"/>
            <charset val="128"/>
          </rPr>
          <t>教室に準じる場所の下限値は300ルクスとされていますので、給食室でも300ﾙｸｽ以上を確保するようにご指導ください。</t>
        </r>
      </text>
    </comment>
  </commentList>
</comments>
</file>

<file path=xl/sharedStrings.xml><?xml version="1.0" encoding="utf-8"?>
<sst xmlns="http://schemas.openxmlformats.org/spreadsheetml/2006/main" count="164" uniqueCount="108">
  <si>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</si>
  <si>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</si>
  <si>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</si>
  <si>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</si>
  <si>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 xml:space="preserve"> 天候：</t>
    <rPh sb="1" eb="3">
      <t>テンコウ</t>
    </rPh>
    <phoneticPr fontId="1"/>
  </si>
  <si>
    <t>川崎市立</t>
    <rPh sb="0" eb="2">
      <t>カワサキ</t>
    </rPh>
    <rPh sb="2" eb="3">
      <t>シ</t>
    </rPh>
    <rPh sb="3" eb="4">
      <t>リツ</t>
    </rPh>
    <phoneticPr fontId="1"/>
  </si>
  <si>
    <t>学校長様</t>
    <rPh sb="0" eb="3">
      <t>ガッコウチョウ</t>
    </rPh>
    <rPh sb="3" eb="4">
      <t>サマ</t>
    </rPh>
    <phoneticPr fontId="1"/>
  </si>
  <si>
    <t>川崎市薬剤師会</t>
    <rPh sb="0" eb="3">
      <t>カワサキシ</t>
    </rPh>
    <rPh sb="3" eb="6">
      <t>ヤクザイシ</t>
    </rPh>
    <rPh sb="6" eb="7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</si>
  <si>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</si>
  <si>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日</t>
    <rPh sb="0" eb="1">
      <t>ヒ</t>
    </rPh>
    <phoneticPr fontId="1"/>
  </si>
  <si>
    <t>　給食室の環境衛生（食器具・室内環境）報告書</t>
    <rPh sb="1" eb="4">
      <t>キュウショクシツ</t>
    </rPh>
    <rPh sb="5" eb="7">
      <t>カンキョウ</t>
    </rPh>
    <rPh sb="7" eb="9">
      <t>エイセイ</t>
    </rPh>
    <rPh sb="10" eb="12">
      <t>ショッキ</t>
    </rPh>
    <rPh sb="12" eb="13">
      <t>グ</t>
    </rPh>
    <rPh sb="14" eb="16">
      <t>シツナイ</t>
    </rPh>
    <rPh sb="16" eb="18">
      <t>カンキョウ</t>
    </rPh>
    <rPh sb="19" eb="22">
      <t>ホウコクショ</t>
    </rPh>
    <phoneticPr fontId="1"/>
  </si>
  <si>
    <t>給食従事者：</t>
    <rPh sb="0" eb="2">
      <t>キュウショク</t>
    </rPh>
    <rPh sb="2" eb="5">
      <t>ジュウジシャ</t>
    </rPh>
    <phoneticPr fontId="1"/>
  </si>
  <si>
    <t>名</t>
    <rPh sb="0" eb="1">
      <t>メイ</t>
    </rPh>
    <phoneticPr fontId="1"/>
  </si>
  <si>
    <t>検査日の給食数</t>
    <rPh sb="0" eb="2">
      <t>ケンサ</t>
    </rPh>
    <rPh sb="2" eb="3">
      <t>ビ</t>
    </rPh>
    <rPh sb="4" eb="6">
      <t>キュウショク</t>
    </rPh>
    <rPh sb="6" eb="7">
      <t>スウ</t>
    </rPh>
    <phoneticPr fontId="1"/>
  </si>
  <si>
    <t>食</t>
    <rPh sb="0" eb="1">
      <t>ショク</t>
    </rPh>
    <phoneticPr fontId="1"/>
  </si>
  <si>
    <t>浅皿食器</t>
    <rPh sb="0" eb="1">
      <t>アサ</t>
    </rPh>
    <rPh sb="1" eb="2">
      <t>ザラ</t>
    </rPh>
    <rPh sb="2" eb="4">
      <t>ショッキ</t>
    </rPh>
    <phoneticPr fontId="1"/>
  </si>
  <si>
    <t>深皿食器</t>
    <rPh sb="0" eb="2">
      <t>フカザラ</t>
    </rPh>
    <rPh sb="2" eb="4">
      <t>ショッキ</t>
    </rPh>
    <phoneticPr fontId="1"/>
  </si>
  <si>
    <t>食器の種類</t>
    <rPh sb="0" eb="2">
      <t>ショッキ</t>
    </rPh>
    <rPh sb="3" eb="5">
      <t>シュルイ</t>
    </rPh>
    <phoneticPr fontId="1"/>
  </si>
  <si>
    <t>大腸菌群</t>
    <rPh sb="0" eb="3">
      <t>ダイチョウキン</t>
    </rPh>
    <rPh sb="3" eb="4">
      <t>グン</t>
    </rPh>
    <phoneticPr fontId="1"/>
  </si>
  <si>
    <t>食器類</t>
    <rPh sb="0" eb="2">
      <t>ショッキ</t>
    </rPh>
    <rPh sb="2" eb="3">
      <t>ルイ</t>
    </rPh>
    <phoneticPr fontId="1"/>
  </si>
  <si>
    <t>の消毒</t>
    <rPh sb="1" eb="3">
      <t>ショウドク</t>
    </rPh>
    <phoneticPr fontId="1"/>
  </si>
  <si>
    <t>［再　検　査　用］</t>
    <phoneticPr fontId="1"/>
  </si>
  <si>
    <t>【注意事項】再検査においても一般細菌、大腸菌群が「不適」となった場合下記のルートでその旨連絡する。</t>
    <rPh sb="6" eb="9">
      <t>サイケンサ</t>
    </rPh>
    <rPh sb="14" eb="16">
      <t>イッパン</t>
    </rPh>
    <rPh sb="16" eb="18">
      <t>サイキン</t>
    </rPh>
    <rPh sb="19" eb="22">
      <t>ダイチョウキン</t>
    </rPh>
    <rPh sb="22" eb="23">
      <t>グン</t>
    </rPh>
    <rPh sb="25" eb="27">
      <t>フテキ</t>
    </rPh>
    <rPh sb="32" eb="34">
      <t>バアイ</t>
    </rPh>
    <rPh sb="34" eb="36">
      <t>カキ</t>
    </rPh>
    <rPh sb="43" eb="44">
      <t>ムネ</t>
    </rPh>
    <rPh sb="44" eb="46">
      <t>レンラク</t>
    </rPh>
    <phoneticPr fontId="1"/>
  </si>
  <si>
    <t>連絡ルート：会員→各地区長→事務局→教育委員会　　また、再検査しない項目については斜線すること。</t>
    <rPh sb="0" eb="2">
      <t>レンラク</t>
    </rPh>
    <rPh sb="6" eb="8">
      <t>カイイン</t>
    </rPh>
    <rPh sb="9" eb="10">
      <t>カク</t>
    </rPh>
    <rPh sb="10" eb="13">
      <t>チクチョウ</t>
    </rPh>
    <rPh sb="14" eb="17">
      <t>ジムキョク</t>
    </rPh>
    <rPh sb="18" eb="20">
      <t>キョウイク</t>
    </rPh>
    <rPh sb="20" eb="23">
      <t>イインカイ</t>
    </rPh>
    <rPh sb="28" eb="31">
      <t>サイケンサ</t>
    </rPh>
    <rPh sb="34" eb="36">
      <t>コウモク</t>
    </rPh>
    <rPh sb="41" eb="43">
      <t>シャセン</t>
    </rPh>
    <phoneticPr fontId="1"/>
  </si>
  <si>
    <t>まな板</t>
    <rPh sb="2" eb="3">
      <t>イタ</t>
    </rPh>
    <phoneticPr fontId="1"/>
  </si>
  <si>
    <t>【注意事項】</t>
    <rPh sb="1" eb="3">
      <t>チュウイ</t>
    </rPh>
    <rPh sb="3" eb="5">
      <t>ジコウ</t>
    </rPh>
    <phoneticPr fontId="1"/>
  </si>
  <si>
    <t>包丁</t>
    <rPh sb="0" eb="1">
      <t>ホウ</t>
    </rPh>
    <rPh sb="1" eb="2">
      <t>チョウ</t>
    </rPh>
    <phoneticPr fontId="1"/>
  </si>
  <si>
    <t>（再検査に際し、食器を洗浄する時、特に心がけた事等あれば具体的に記入してください。）</t>
    <rPh sb="1" eb="4">
      <t>サイケンサ</t>
    </rPh>
    <rPh sb="5" eb="6">
      <t>サイ</t>
    </rPh>
    <rPh sb="8" eb="10">
      <t>ショッキ</t>
    </rPh>
    <rPh sb="11" eb="13">
      <t>センジョウ</t>
    </rPh>
    <rPh sb="15" eb="16">
      <t>トキ</t>
    </rPh>
    <rPh sb="17" eb="18">
      <t>トク</t>
    </rPh>
    <rPh sb="19" eb="20">
      <t>ココロ</t>
    </rPh>
    <rPh sb="23" eb="24">
      <t>コト</t>
    </rPh>
    <rPh sb="24" eb="25">
      <t>トウ</t>
    </rPh>
    <rPh sb="28" eb="31">
      <t>グタイテキ</t>
    </rPh>
    <rPh sb="32" eb="34">
      <t>キニュウ</t>
    </rPh>
    <phoneticPr fontId="1"/>
  </si>
  <si>
    <t>検査年月日：</t>
    <rPh sb="0" eb="2">
      <t>ケンサ</t>
    </rPh>
    <rPh sb="2" eb="3">
      <t>トシ</t>
    </rPh>
    <rPh sb="3" eb="4">
      <t>ツキ</t>
    </rPh>
    <rPh sb="4" eb="5">
      <t>ヒ</t>
    </rPh>
    <phoneticPr fontId="1"/>
  </si>
  <si>
    <t xml:space="preserve"> 検査開始時刻：</t>
    <rPh sb="1" eb="3">
      <t>ケンサ</t>
    </rPh>
    <rPh sb="3" eb="5">
      <t>カイシ</t>
    </rPh>
    <phoneticPr fontId="1"/>
  </si>
  <si>
    <t>検査開始時刻：</t>
    <rPh sb="0" eb="2">
      <t>ケンサ</t>
    </rPh>
    <rPh sb="2" eb="4">
      <t>カイシ</t>
    </rPh>
    <phoneticPr fontId="1"/>
  </si>
  <si>
    <t>✔</t>
    <phoneticPr fontId="1"/>
  </si>
  <si>
    <t>+</t>
    <phoneticPr fontId="1"/>
  </si>
  <si>
    <t>　【所　　見・　指　導　事　項】</t>
    <phoneticPr fontId="1"/>
  </si>
  <si>
    <t>-</t>
    <phoneticPr fontId="1"/>
  </si>
  <si>
    <t>日</t>
    <phoneticPr fontId="1"/>
  </si>
  <si>
    <t>℃</t>
    <phoneticPr fontId="1"/>
  </si>
  <si>
    <t>検査対象食器はＡＢＳ樹脂製食器に限定する。</t>
    <phoneticPr fontId="1"/>
  </si>
  <si>
    <t>検査日の給食数：</t>
    <rPh sb="0" eb="2">
      <t>ケンサ</t>
    </rPh>
    <rPh sb="2" eb="3">
      <t>ビ</t>
    </rPh>
    <rPh sb="4" eb="6">
      <t>キュウショク</t>
    </rPh>
    <rPh sb="6" eb="7">
      <t>スウ</t>
    </rPh>
    <phoneticPr fontId="1"/>
  </si>
  <si>
    <t>デンプン</t>
    <phoneticPr fontId="1"/>
  </si>
  <si>
    <t>脂肪</t>
    <rPh sb="0" eb="2">
      <t>シボウ</t>
    </rPh>
    <phoneticPr fontId="1"/>
  </si>
  <si>
    <t>それぞれ2ヶ所で測定。</t>
  </si>
  <si>
    <t>照度を測定する場所は、まな板を使用する作業台上及びお釜付近で、</t>
    <rPh sb="0" eb="2">
      <t>ショウド</t>
    </rPh>
    <rPh sb="3" eb="5">
      <t>ソクテイ</t>
    </rPh>
    <rPh sb="7" eb="9">
      <t>バショ</t>
    </rPh>
    <rPh sb="13" eb="14">
      <t>イタ</t>
    </rPh>
    <rPh sb="15" eb="17">
      <t>シヨウ</t>
    </rPh>
    <rPh sb="19" eb="21">
      <t>サギョウ</t>
    </rPh>
    <rPh sb="21" eb="22">
      <t>ダイ</t>
    </rPh>
    <rPh sb="22" eb="23">
      <t>ジョウ</t>
    </rPh>
    <rPh sb="23" eb="24">
      <t>オヨ</t>
    </rPh>
    <rPh sb="26" eb="27">
      <t>カマ</t>
    </rPh>
    <rPh sb="27" eb="29">
      <t>フキン</t>
    </rPh>
    <phoneticPr fontId="1"/>
  </si>
  <si>
    <t>日</t>
    <phoneticPr fontId="1"/>
  </si>
  <si>
    <t>一般細菌　　（ｺﾛﾆｰ）</t>
    <rPh sb="0" eb="2">
      <t>イッパン</t>
    </rPh>
    <rPh sb="2" eb="4">
      <t>サイキン</t>
    </rPh>
    <phoneticPr fontId="1"/>
  </si>
  <si>
    <t>＋</t>
    <phoneticPr fontId="1"/>
  </si>
  <si>
    <t>－</t>
    <phoneticPr fontId="1"/>
  </si>
  <si>
    <t>　【所　　見・　指　導　事　項】</t>
    <phoneticPr fontId="1"/>
  </si>
  <si>
    <r>
      <t>まな板を使用する作業台上での照度（2</t>
    </r>
    <r>
      <rPr>
        <sz val="10"/>
        <rFont val="ＭＳ 明朝"/>
        <family val="1"/>
        <charset val="128"/>
      </rPr>
      <t>ケ</t>
    </r>
    <r>
      <rPr>
        <sz val="12"/>
        <rFont val="ＭＳ 明朝"/>
        <family val="1"/>
        <charset val="128"/>
      </rPr>
      <t>所測定）</t>
    </r>
    <rPh sb="2" eb="3">
      <t>イタ</t>
    </rPh>
    <rPh sb="4" eb="6">
      <t>シヨウ</t>
    </rPh>
    <rPh sb="8" eb="10">
      <t>サギョウ</t>
    </rPh>
    <rPh sb="10" eb="11">
      <t>ダイ</t>
    </rPh>
    <rPh sb="11" eb="12">
      <t>ジョウ</t>
    </rPh>
    <rPh sb="14" eb="16">
      <t>ショウド</t>
    </rPh>
    <rPh sb="18" eb="20">
      <t>カショカショ</t>
    </rPh>
    <rPh sb="20" eb="22">
      <t>ソクテイ</t>
    </rPh>
    <phoneticPr fontId="1"/>
  </si>
  <si>
    <r>
      <t>お釜付近の照度　　　　　　　　　　（2</t>
    </r>
    <r>
      <rPr>
        <sz val="10"/>
        <rFont val="ＭＳ 明朝"/>
        <family val="1"/>
        <charset val="128"/>
      </rPr>
      <t>ケ</t>
    </r>
    <r>
      <rPr>
        <sz val="12"/>
        <rFont val="ＭＳ 明朝"/>
        <family val="1"/>
        <charset val="128"/>
      </rPr>
      <t>所測定）</t>
    </r>
    <rPh sb="1" eb="2">
      <t>カマ</t>
    </rPh>
    <rPh sb="2" eb="4">
      <t>フキン</t>
    </rPh>
    <rPh sb="5" eb="7">
      <t>ショウド</t>
    </rPh>
    <rPh sb="19" eb="21">
      <t>カショ</t>
    </rPh>
    <rPh sb="21" eb="23">
      <t>ソクテイ</t>
    </rPh>
    <phoneticPr fontId="1"/>
  </si>
  <si>
    <r>
      <rPr>
        <sz val="12"/>
        <rFont val="ＭＳ 明朝"/>
        <family val="1"/>
        <charset val="128"/>
      </rPr>
      <t>室内温度</t>
    </r>
    <r>
      <rPr>
        <sz val="10"/>
        <rFont val="ＭＳ 明朝"/>
        <family val="1"/>
        <charset val="128"/>
      </rPr>
      <t>(学校給食法：25℃以下に保つよう努めること)</t>
    </r>
    <rPh sb="0" eb="2">
      <t>シツナイ</t>
    </rPh>
    <rPh sb="2" eb="4">
      <t>オンド</t>
    </rPh>
    <rPh sb="5" eb="7">
      <t>ガッコウ</t>
    </rPh>
    <rPh sb="7" eb="9">
      <t>キュウショク</t>
    </rPh>
    <rPh sb="9" eb="10">
      <t>ホウ</t>
    </rPh>
    <rPh sb="14" eb="16">
      <t>イカ</t>
    </rPh>
    <rPh sb="17" eb="18">
      <t>タモ</t>
    </rPh>
    <rPh sb="21" eb="22">
      <t>ツト</t>
    </rPh>
    <phoneticPr fontId="1"/>
  </si>
  <si>
    <r>
      <t>室内湿度</t>
    </r>
    <r>
      <rPr>
        <sz val="10"/>
        <rFont val="ＭＳ 明朝"/>
        <family val="1"/>
        <charset val="128"/>
      </rPr>
      <t>（学校給食法：80％以下に保つよう努めること）</t>
    </r>
    <rPh sb="0" eb="2">
      <t>シツナイ</t>
    </rPh>
    <rPh sb="2" eb="4">
      <t>シツド</t>
    </rPh>
    <rPh sb="5" eb="7">
      <t>ガッコウ</t>
    </rPh>
    <rPh sb="7" eb="9">
      <t>キュウショク</t>
    </rPh>
    <rPh sb="9" eb="10">
      <t>ホウ</t>
    </rPh>
    <rPh sb="14" eb="16">
      <t>イカ</t>
    </rPh>
    <rPh sb="17" eb="18">
      <t>タモ</t>
    </rPh>
    <rPh sb="21" eb="22">
      <t>ツト</t>
    </rPh>
    <phoneticPr fontId="1"/>
  </si>
  <si>
    <t>(西暦)</t>
    <rPh sb="1" eb="3">
      <t>セイレキ</t>
    </rPh>
    <phoneticPr fontId="1"/>
  </si>
  <si>
    <t>給</t>
  </si>
  <si>
    <t>室</t>
  </si>
  <si>
    <t>食　器　類　の　消　毒　状　況</t>
  </si>
  <si>
    <t>内</t>
  </si>
  <si>
    <t>ＬX</t>
  </si>
  <si>
    <t>温</t>
  </si>
  <si>
    <t>湿</t>
  </si>
  <si>
    <t>候</t>
  </si>
  <si>
    <t>　一</t>
  </si>
  <si>
    <t>　般</t>
  </si>
  <si>
    <t>　細</t>
  </si>
  <si>
    <t>　菌</t>
  </si>
  <si>
    <t>　大</t>
  </si>
  <si>
    <t>　腸</t>
  </si>
  <si>
    <t>　群</t>
  </si>
  <si>
    <t>度</t>
  </si>
  <si>
    <t>浅皿</t>
  </si>
  <si>
    <t>深皿</t>
  </si>
  <si>
    <t>包丁</t>
  </si>
  <si>
    <t>マナ板</t>
  </si>
  <si>
    <t>℃</t>
  </si>
  <si>
    <t>％</t>
  </si>
  <si>
    <t xml:space="preserve"> 給</t>
    <phoneticPr fontId="1"/>
  </si>
  <si>
    <t>照度測定</t>
    <rPh sb="0" eb="2">
      <t>ショウド</t>
    </rPh>
    <rPh sb="2" eb="4">
      <t>ソクテイ</t>
    </rPh>
    <phoneticPr fontId="1"/>
  </si>
  <si>
    <t>天</t>
    <rPh sb="0" eb="1">
      <t>テン</t>
    </rPh>
    <phoneticPr fontId="1"/>
  </si>
  <si>
    <t xml:space="preserve"> 食</t>
    <phoneticPr fontId="1"/>
  </si>
  <si>
    <t>食</t>
    <phoneticPr fontId="1"/>
  </si>
  <si>
    <t>　　食器類の洗浄状況</t>
    <rPh sb="2" eb="5">
      <t>ショッキルイ</t>
    </rPh>
    <rPh sb="6" eb="8">
      <t>センジョウ</t>
    </rPh>
    <rPh sb="8" eb="10">
      <t>ジョウキョウ</t>
    </rPh>
    <phoneticPr fontId="1"/>
  </si>
  <si>
    <t xml:space="preserve"> 従</t>
    <phoneticPr fontId="1"/>
  </si>
  <si>
    <t>数</t>
    <phoneticPr fontId="1"/>
  </si>
  <si>
    <t>　　　作業台上</t>
    <rPh sb="3" eb="5">
      <t>サギョウ</t>
    </rPh>
    <rPh sb="5" eb="6">
      <t>ダイ</t>
    </rPh>
    <rPh sb="6" eb="7">
      <t>ウエ</t>
    </rPh>
    <phoneticPr fontId="1"/>
  </si>
  <si>
    <t>お釜付近</t>
    <rPh sb="1" eb="2">
      <t>カマ</t>
    </rPh>
    <rPh sb="2" eb="4">
      <t>フキン</t>
    </rPh>
    <phoneticPr fontId="1"/>
  </si>
  <si>
    <t>日</t>
    <rPh sb="0" eb="1">
      <t>ニチ</t>
    </rPh>
    <phoneticPr fontId="1"/>
  </si>
  <si>
    <t>刻</t>
    <rPh sb="0" eb="1">
      <t>コク</t>
    </rPh>
    <phoneticPr fontId="1"/>
  </si>
  <si>
    <t xml:space="preserve"> 事</t>
    <phoneticPr fontId="1"/>
  </si>
  <si>
    <t>　の照度</t>
    <rPh sb="2" eb="4">
      <t>ショウド</t>
    </rPh>
    <phoneticPr fontId="1"/>
  </si>
  <si>
    <t xml:space="preserve"> 者</t>
    <phoneticPr fontId="1"/>
  </si>
  <si>
    <t>浅皿</t>
    <rPh sb="0" eb="1">
      <t>アサ</t>
    </rPh>
    <rPh sb="1" eb="2">
      <t>サラ</t>
    </rPh>
    <phoneticPr fontId="1"/>
  </si>
  <si>
    <t>深皿</t>
    <rPh sb="0" eb="1">
      <t>フカ</t>
    </rPh>
    <rPh sb="1" eb="2">
      <t>サラ</t>
    </rPh>
    <phoneticPr fontId="1"/>
  </si>
  <si>
    <t>所見</t>
    <rPh sb="0" eb="2">
      <t>ショケン</t>
    </rPh>
    <phoneticPr fontId="1"/>
  </si>
  <si>
    <t>/</t>
    <phoneticPr fontId="1"/>
  </si>
  <si>
    <t>:</t>
    <phoneticPr fontId="1"/>
  </si>
  <si>
    <t>川崎市薬剤師会　学校薬剤師執務記録</t>
    <phoneticPr fontId="1"/>
  </si>
  <si>
    <t>　給食室の環境衛生（食器具・室内環境）報告書</t>
    <rPh sb="1" eb="4">
      <t>キュウショクシツ</t>
    </rPh>
    <rPh sb="5" eb="7">
      <t>カンキョウ</t>
    </rPh>
    <rPh sb="7" eb="9">
      <t>エイセイ</t>
    </rPh>
    <rPh sb="10" eb="12">
      <t>ショッキ</t>
    </rPh>
    <rPh sb="12" eb="13">
      <t>グ</t>
    </rPh>
    <rPh sb="14" eb="18">
      <t>シツナイカンキョウ</t>
    </rPh>
    <rPh sb="19" eb="22">
      <t>ホウコクショ</t>
    </rPh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</si>
  <si>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</si>
  <si>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</si>
  <si>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</si>
  <si>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</si>
  <si>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lx</t>
    <phoneticPr fontId="1"/>
  </si>
  <si>
    <t>学校環境衛生基準：教室に準じた場所の下限値は300 lx</t>
    <rPh sb="0" eb="8">
      <t>ガッコウカンキョウエイセイキジュン</t>
    </rPh>
    <rPh sb="9" eb="11">
      <t>キョウシツ</t>
    </rPh>
    <rPh sb="12" eb="13">
      <t>ジュン</t>
    </rPh>
    <rPh sb="15" eb="17">
      <t>バショ</t>
    </rPh>
    <rPh sb="18" eb="21">
      <t>カゲンチ</t>
    </rPh>
    <phoneticPr fontId="1"/>
  </si>
  <si>
    <t>検査対象食器：　ABS樹脂製食器に限定する。　　　　　　　　</t>
    <rPh sb="0" eb="2">
      <t>ケンサ</t>
    </rPh>
    <rPh sb="2" eb="4">
      <t>タイショウ</t>
    </rPh>
    <rPh sb="4" eb="6">
      <t>ショッキ</t>
    </rPh>
    <phoneticPr fontId="1"/>
  </si>
  <si>
    <t>(脂肪：パプリカ/エタノール溶液)</t>
    <rPh sb="14" eb="16">
      <t>ヨウエキ</t>
    </rPh>
    <phoneticPr fontId="1"/>
  </si>
  <si>
    <r>
      <t>食器具の洗浄状況　　　　</t>
    </r>
    <r>
      <rPr>
        <sz val="8"/>
        <rFont val="ＭＳ 明朝"/>
        <family val="1"/>
        <charset val="128"/>
      </rPr>
      <t>(デンプン：イソジン希釈液)</t>
    </r>
    <rPh sb="0" eb="2">
      <t>ショッキ</t>
    </rPh>
    <rPh sb="2" eb="3">
      <t>グ</t>
    </rPh>
    <rPh sb="4" eb="6">
      <t>センジョウ</t>
    </rPh>
    <rPh sb="6" eb="8">
      <t>ジョウキョウ</t>
    </rPh>
    <rPh sb="22" eb="24">
      <t>キシャク</t>
    </rPh>
    <phoneticPr fontId="1"/>
  </si>
  <si>
    <t>一般細菌　　　　　　　　　　　（コロニ－）</t>
    <rPh sb="0" eb="2">
      <t>イッパン</t>
    </rPh>
    <rPh sb="2" eb="4">
      <t>サイキン</t>
    </rPh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</si>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</sst>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2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24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12" fillId="0" borderId="1" xfId="0" applyFont="1" applyBorder="1" applyAlignment="1">
      <alignment horizontal="distributed" vertical="center" shrinkToFit="1"/>
    </xf>
    <xf numFmtId="0" fontId="12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2" fillId="0" borderId="25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49" fontId="12" fillId="0" borderId="25" xfId="0" applyNumberFormat="1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31" xfId="0" applyFont="1" applyBorder="1" applyAlignment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54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12" fillId="0" borderId="51" xfId="0" applyFont="1" applyBorder="1" applyAlignment="1">
      <alignment horizontal="distributed" vertical="center" shrinkToFit="1"/>
    </xf>
    <xf numFmtId="0" fontId="12" fillId="0" borderId="1" xfId="0" applyFont="1" applyBorder="1" applyAlignment="1">
      <alignment horizontal="distributed" vertical="center" shrinkToFi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25" fillId="0" borderId="33" xfId="0" applyFont="1" applyBorder="1" applyAlignment="1">
      <alignment horizontal="center" vertical="top" wrapText="1" shrinkToFit="1"/>
    </xf>
    <xf numFmtId="0" fontId="25" fillId="0" borderId="0" xfId="0" applyFont="1" applyAlignment="1">
      <alignment horizontal="center" vertical="top" wrapText="1" shrinkToFit="1"/>
    </xf>
    <xf numFmtId="0" fontId="25" fillId="0" borderId="55" xfId="0" applyFont="1" applyBorder="1" applyAlignment="1">
      <alignment horizontal="center" vertical="top" wrapText="1" shrinkToFit="1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28" xfId="0" applyFont="1" applyBorder="1" applyAlignment="1">
      <alignment horizontal="distributed" vertical="center"/>
    </xf>
    <xf numFmtId="0" fontId="17" fillId="0" borderId="53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7" fillId="0" borderId="4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5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0" xfId="0" applyFont="1" applyAlignment="1">
      <alignment horizont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4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3" xfId="0" applyFont="1" applyBorder="1" applyAlignment="1" applyProtection="1">
      <alignment horizontal="justify" vertical="top" wrapText="1"/>
      <protection locked="0"/>
    </xf>
    <xf numFmtId="0" fontId="12" fillId="0" borderId="0" xfId="0" applyFont="1" applyAlignment="1" applyProtection="1">
      <alignment horizontal="justify" vertical="top" wrapText="1"/>
      <protection locked="0"/>
    </xf>
    <xf numFmtId="0" fontId="12" fillId="0" borderId="34" xfId="0" applyFont="1" applyBorder="1" applyAlignment="1" applyProtection="1">
      <alignment horizontal="justify" vertical="top" wrapText="1"/>
      <protection locked="0"/>
    </xf>
    <xf numFmtId="0" fontId="12" fillId="0" borderId="35" xfId="0" applyFont="1" applyBorder="1" applyAlignment="1" applyProtection="1">
      <alignment horizontal="justify" vertical="top" wrapText="1"/>
      <protection locked="0"/>
    </xf>
    <xf numFmtId="0" fontId="12" fillId="0" borderId="36" xfId="0" applyFont="1" applyBorder="1" applyAlignment="1" applyProtection="1">
      <alignment horizontal="justify" vertical="top" wrapText="1"/>
      <protection locked="0"/>
    </xf>
    <xf numFmtId="0" fontId="12" fillId="0" borderId="37" xfId="0" applyFont="1" applyBorder="1" applyAlignment="1" applyProtection="1">
      <alignment horizontal="justify" vertical="top" wrapText="1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distributed" vertical="center" shrinkToFit="1"/>
    </xf>
    <xf numFmtId="0" fontId="12" fillId="0" borderId="2" xfId="0" applyFont="1" applyBorder="1" applyAlignment="1">
      <alignment horizontal="distributed" vertical="center" shrinkToFit="1"/>
    </xf>
    <xf numFmtId="0" fontId="10" fillId="0" borderId="1" xfId="0" applyFont="1" applyBorder="1" applyAlignment="1" applyProtection="1">
      <alignment horizontal="center" shrinkToFi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42" xfId="0" applyFont="1" applyBorder="1" applyAlignment="1">
      <alignment horizontal="center" vertical="center" wrapText="1" shrinkToFit="1"/>
    </xf>
    <xf numFmtId="0" fontId="12" fillId="0" borderId="35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 wrapText="1" shrinkToFit="1"/>
    </xf>
    <xf numFmtId="0" fontId="12" fillId="0" borderId="48" xfId="0" applyFont="1" applyBorder="1" applyAlignment="1">
      <alignment horizontal="center" vertical="center" wrapText="1" shrinkToFit="1"/>
    </xf>
    <xf numFmtId="0" fontId="15" fillId="0" borderId="38" xfId="0" applyFont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shrinkToFit="1"/>
      <protection locked="0"/>
    </xf>
    <xf numFmtId="0" fontId="12" fillId="0" borderId="43" xfId="0" applyFont="1" applyBorder="1" applyAlignment="1">
      <alignment horizontal="distributed" vertical="center" wrapText="1" shrinkToFit="1"/>
    </xf>
    <xf numFmtId="0" fontId="12" fillId="0" borderId="2" xfId="0" applyFont="1" applyBorder="1" applyAlignment="1">
      <alignment horizontal="distributed" vertical="center" wrapText="1" shrinkToFit="1"/>
    </xf>
    <xf numFmtId="0" fontId="12" fillId="0" borderId="28" xfId="0" applyFont="1" applyBorder="1" applyAlignment="1">
      <alignment horizontal="distributed" vertical="center" wrapText="1" shrinkToFit="1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2" fillId="0" borderId="38" xfId="0" applyFont="1" applyBorder="1" applyAlignment="1">
      <alignment horizontal="center" vertical="center" wrapText="1" shrinkToFit="1"/>
    </xf>
    <xf numFmtId="0" fontId="12" fillId="0" borderId="39" xfId="0" applyFont="1" applyBorder="1" applyAlignment="1">
      <alignment horizontal="center" vertical="center" wrapText="1" shrinkToFit="1"/>
    </xf>
    <xf numFmtId="0" fontId="12" fillId="0" borderId="4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distributed" vertical="center" shrinkToFi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2" fillId="0" borderId="47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43" xfId="0" applyFont="1" applyBorder="1" applyAlignment="1" applyProtection="1">
      <alignment vertical="top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12" fillId="0" borderId="29" xfId="0" applyFont="1" applyBorder="1" applyAlignment="1" applyProtection="1">
      <alignment vertical="top"/>
      <protection locked="0"/>
    </xf>
    <xf numFmtId="0" fontId="12" fillId="0" borderId="33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34" xfId="0" applyFont="1" applyBorder="1" applyAlignment="1" applyProtection="1">
      <alignment vertical="top"/>
      <protection locked="0"/>
    </xf>
    <xf numFmtId="0" fontId="12" fillId="0" borderId="35" xfId="0" applyFont="1" applyBorder="1" applyAlignment="1" applyProtection="1">
      <alignment vertical="top"/>
      <protection locked="0"/>
    </xf>
    <xf numFmtId="0" fontId="12" fillId="0" borderId="36" xfId="0" applyFont="1" applyBorder="1" applyAlignment="1" applyProtection="1">
      <alignment vertical="top"/>
      <protection locked="0"/>
    </xf>
    <xf numFmtId="0" fontId="12" fillId="0" borderId="37" xfId="0" applyFont="1" applyBorder="1" applyAlignment="1" applyProtection="1">
      <alignment vertical="top"/>
      <protection locked="0"/>
    </xf>
    <xf numFmtId="0" fontId="0" fillId="0" borderId="0" xfId="0" applyAlignment="1">
      <alignment horizontal="left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2" fillId="0" borderId="33" xfId="0" applyFont="1" applyBorder="1" applyAlignment="1" applyProtection="1">
      <alignment vertical="top" shrinkToFit="1"/>
      <protection locked="0"/>
    </xf>
    <xf numFmtId="0" fontId="12" fillId="0" borderId="0" xfId="0" applyFont="1" applyAlignment="1" applyProtection="1">
      <alignment vertical="top" shrinkToFit="1"/>
      <protection locked="0"/>
    </xf>
    <xf numFmtId="0" fontId="12" fillId="0" borderId="34" xfId="0" applyFont="1" applyBorder="1" applyAlignment="1" applyProtection="1">
      <alignment vertical="top" shrinkToFit="1"/>
      <protection locked="0"/>
    </xf>
    <xf numFmtId="0" fontId="12" fillId="0" borderId="41" xfId="0" applyFont="1" applyBorder="1" applyAlignment="1" applyProtection="1">
      <alignment vertical="top" shrinkToFit="1"/>
      <protection locked="0"/>
    </xf>
    <xf numFmtId="0" fontId="12" fillId="0" borderId="6" xfId="0" applyFont="1" applyBorder="1" applyAlignment="1" applyProtection="1">
      <alignment vertical="top" shrinkToFit="1"/>
      <protection locked="0"/>
    </xf>
    <xf numFmtId="0" fontId="12" fillId="0" borderId="56" xfId="0" applyFont="1" applyBorder="1" applyAlignment="1" applyProtection="1">
      <alignment vertical="top" shrinkToFit="1"/>
      <protection locked="0"/>
    </xf>
    <xf numFmtId="0" fontId="12" fillId="0" borderId="57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58" xfId="0" applyFont="1" applyBorder="1" applyAlignment="1">
      <alignment vertical="center" shrinkToFit="1"/>
    </xf>
    <xf numFmtId="0" fontId="12" fillId="0" borderId="2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shrinkToFit="1"/>
    </xf>
    <xf numFmtId="0" fontId="22" fillId="0" borderId="59" xfId="0" applyFont="1" applyBorder="1" applyAlignment="1">
      <alignment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26" fillId="0" borderId="2" xfId="0" applyFont="1" applyFill="1" applyBorder="1" applyAlignment="1" applyProtection="1">
      <alignment horizontal="center" vertical="center" shrinkToFit="1"/>
    </xf>
    <xf numFmtId="177" fontId="10" fillId="0" borderId="47" xfId="0" applyNumberFormat="1" applyFont="1" applyBorder="1" applyAlignment="1" applyProtection="1">
      <alignment horizontal="center" vertical="center" shrinkToFit="1"/>
      <protection locked="0"/>
    </xf>
    <xf numFmtId="177" fontId="10" fillId="0" borderId="3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O33"/>
  <sheetViews>
    <sheetView tabSelected="1" view="pageBreakPreview" zoomScaleNormal="100" zoomScaleSheetLayoutView="100" workbookViewId="0">
      <selection activeCell="X3" sqref="X3:AA3"/>
    </sheetView>
  </sheetViews>
  <sheetFormatPr defaultColWidth="9" defaultRowHeight="13.5"/>
  <cols>
    <col min="1" max="1" width="2" style="1" customWidth="1"/>
    <col min="2" max="8" width="2.625" style="1" customWidth="1"/>
    <col min="9" max="9" width="8.125" style="1" customWidth="1"/>
    <col min="10" max="20" width="2.625" style="1" customWidth="1"/>
    <col min="21" max="21" width="1.875" style="1" customWidth="1"/>
    <col min="22" max="22" width="3.625" style="1" customWidth="1"/>
    <col min="23" max="24" width="2.625" style="1" customWidth="1"/>
    <col min="25" max="25" width="4.25" style="1" customWidth="1"/>
    <col min="26" max="28" width="2.625" style="1" customWidth="1"/>
    <col min="29" max="29" width="1.5" style="1" customWidth="1"/>
    <col min="30" max="33" width="2.625" style="1" customWidth="1"/>
    <col min="34" max="34" width="1" style="1" customWidth="1"/>
    <col min="35" max="35" width="2.625" style="1" customWidth="1"/>
    <col min="36" max="36" width="6.875" style="1" customWidth="1"/>
    <col min="37" max="41" width="2.625" style="1" hidden="1" customWidth="1"/>
    <col min="42" max="42" width="2.625" style="1" customWidth="1"/>
    <col min="43" max="44" width="5.625" style="1" customWidth="1"/>
    <col min="45" max="16384" width="9" style="1"/>
  </cols>
  <sheetData>
    <row r="1" spans="2:41" ht="36" customHeight="1">
      <c r="B1" s="5" t="s">
        <v>95</v>
      </c>
    </row>
    <row r="2" spans="2:41" ht="37.5" customHeight="1">
      <c r="E2" s="60"/>
      <c r="F2" s="69" t="s">
        <v>96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0"/>
    </row>
    <row r="3" spans="2:41" ht="35.1" customHeight="1">
      <c r="U3" s="70" t="s">
        <v>52</v>
      </c>
      <c r="V3" s="70"/>
      <c r="W3" s="70"/>
      <c r="X3" s="71"/>
      <c r="Y3" s="71"/>
      <c r="Z3" s="71"/>
      <c r="AA3" s="71"/>
      <c r="AB3" s="72" t="s">
        <v>0</v>
      </c>
      <c r="AC3" s="72"/>
      <c r="AD3" s="71"/>
      <c r="AE3" s="71"/>
      <c r="AF3" s="72" t="s">
        <v>1</v>
      </c>
      <c r="AG3" s="72"/>
      <c r="AH3" s="71"/>
      <c r="AI3" s="71"/>
      <c r="AJ3" s="5" t="s">
        <v>9</v>
      </c>
    </row>
    <row r="4" spans="2:41" ht="30" customHeight="1">
      <c r="C4" s="184" t="s">
        <v>5</v>
      </c>
      <c r="D4" s="184"/>
      <c r="E4" s="184"/>
      <c r="F4" s="184"/>
      <c r="G4" s="184"/>
      <c r="H4" s="184"/>
      <c r="I4" s="185"/>
      <c r="J4" s="185"/>
      <c r="K4" s="185"/>
      <c r="L4" s="185"/>
      <c r="M4" s="185"/>
      <c r="N4" s="185"/>
      <c r="O4" s="185"/>
      <c r="P4" s="185"/>
      <c r="Q4" s="185"/>
      <c r="R4" s="184" t="s">
        <v>6</v>
      </c>
      <c r="S4" s="184"/>
      <c r="T4" s="184"/>
      <c r="U4" s="184"/>
      <c r="V4" s="184"/>
      <c r="W4" s="184"/>
      <c r="X4" s="187"/>
      <c r="Y4" s="187"/>
      <c r="Z4" s="187"/>
      <c r="AA4" s="187"/>
    </row>
    <row r="5" spans="2:41" ht="24" customHeight="1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W5" s="2"/>
      <c r="X5" s="2"/>
      <c r="Y5" s="188" t="s">
        <v>7</v>
      </c>
      <c r="Z5" s="188"/>
      <c r="AA5" s="188"/>
      <c r="AB5" s="188"/>
      <c r="AC5" s="188"/>
      <c r="AD5" s="188"/>
      <c r="AE5" s="188"/>
      <c r="AF5" s="188"/>
      <c r="AG5" s="188"/>
      <c r="AH5" s="188"/>
      <c r="AI5" s="2"/>
      <c r="AJ5" s="2"/>
    </row>
    <row r="6" spans="2:41" ht="16.5" customHeight="1"/>
    <row r="7" spans="2:41" ht="28.5" customHeight="1">
      <c r="S7" s="186" t="s">
        <v>8</v>
      </c>
      <c r="T7" s="186"/>
      <c r="U7" s="186"/>
      <c r="V7" s="186"/>
      <c r="W7" s="186"/>
      <c r="X7" s="186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6"/>
      <c r="AJ7" s="186"/>
    </row>
    <row r="8" spans="2:41" ht="15.75" customHeight="1" thickBot="1">
      <c r="V8" s="13"/>
      <c r="W8" s="13"/>
      <c r="X8" s="13"/>
      <c r="Y8" s="13"/>
      <c r="AA8" s="5"/>
      <c r="AB8" s="5"/>
      <c r="AC8" s="5"/>
      <c r="AD8" s="5"/>
      <c r="AE8" s="5"/>
      <c r="AF8" s="5"/>
      <c r="AG8" s="5"/>
      <c r="AH8" s="5"/>
      <c r="AI8" s="13"/>
      <c r="AJ8" s="13"/>
    </row>
    <row r="9" spans="2:41" ht="35.1" customHeight="1">
      <c r="B9" s="182" t="s">
        <v>28</v>
      </c>
      <c r="C9" s="183"/>
      <c r="D9" s="183"/>
      <c r="E9" s="183"/>
      <c r="F9" s="183"/>
      <c r="G9" s="193" t="str">
        <f>IF(X3="","",X3)</f>
        <v/>
      </c>
      <c r="H9" s="193"/>
      <c r="I9" s="193"/>
      <c r="J9" s="14" t="s">
        <v>0</v>
      </c>
      <c r="K9" s="103"/>
      <c r="L9" s="103"/>
      <c r="M9" s="14" t="s">
        <v>1</v>
      </c>
      <c r="N9" s="103"/>
      <c r="O9" s="103"/>
      <c r="P9" s="15" t="s">
        <v>35</v>
      </c>
      <c r="Q9" s="83" t="s">
        <v>30</v>
      </c>
      <c r="R9" s="84"/>
      <c r="S9" s="84"/>
      <c r="T9" s="84"/>
      <c r="U9" s="84"/>
      <c r="V9" s="84"/>
      <c r="W9" s="103"/>
      <c r="X9" s="103"/>
      <c r="Y9" s="14" t="s">
        <v>2</v>
      </c>
      <c r="Z9" s="103"/>
      <c r="AA9" s="103"/>
      <c r="AB9" s="15" t="s">
        <v>3</v>
      </c>
      <c r="AC9" s="190" t="s">
        <v>4</v>
      </c>
      <c r="AD9" s="191"/>
      <c r="AE9" s="191"/>
      <c r="AF9" s="191"/>
      <c r="AG9" s="191"/>
      <c r="AH9" s="103"/>
      <c r="AI9" s="103"/>
      <c r="AJ9" s="192"/>
      <c r="AO9" s="1" t="s">
        <v>97</v>
      </c>
    </row>
    <row r="10" spans="2:41" ht="35.1" customHeight="1">
      <c r="B10" s="93" t="s">
        <v>11</v>
      </c>
      <c r="C10" s="94"/>
      <c r="D10" s="94"/>
      <c r="E10" s="94"/>
      <c r="F10" s="94"/>
      <c r="G10" s="94"/>
      <c r="H10" s="95"/>
      <c r="I10" s="95"/>
      <c r="J10" s="96"/>
      <c r="K10" s="8" t="s">
        <v>12</v>
      </c>
      <c r="L10" s="67"/>
      <c r="M10" s="97"/>
      <c r="N10" s="97"/>
      <c r="O10" s="97"/>
      <c r="P10" s="97"/>
      <c r="Q10" s="259"/>
      <c r="R10" s="259"/>
      <c r="S10" s="259"/>
      <c r="T10" s="116"/>
      <c r="U10" s="116"/>
      <c r="V10" s="68"/>
      <c r="W10" s="136" t="s">
        <v>38</v>
      </c>
      <c r="X10" s="137"/>
      <c r="Y10" s="137"/>
      <c r="Z10" s="137"/>
      <c r="AA10" s="137"/>
      <c r="AB10" s="137"/>
      <c r="AC10" s="137"/>
      <c r="AD10" s="137"/>
      <c r="AE10" s="137"/>
      <c r="AF10" s="96"/>
      <c r="AG10" s="96"/>
      <c r="AH10" s="96"/>
      <c r="AI10" s="135" t="s">
        <v>14</v>
      </c>
      <c r="AJ10" s="79"/>
      <c r="AO10" s="1" t="s">
        <v>98</v>
      </c>
    </row>
    <row r="11" spans="2:41" ht="47.25" customHeight="1">
      <c r="B11" s="98" t="s">
        <v>105</v>
      </c>
      <c r="C11" s="99"/>
      <c r="D11" s="99"/>
      <c r="E11" s="99"/>
      <c r="F11" s="99"/>
      <c r="G11" s="99"/>
      <c r="H11" s="99"/>
      <c r="I11" s="99"/>
      <c r="J11" s="104" t="s">
        <v>39</v>
      </c>
      <c r="K11" s="105"/>
      <c r="L11" s="105"/>
      <c r="M11" s="105"/>
      <c r="N11" s="106"/>
      <c r="O11" s="120" t="s">
        <v>15</v>
      </c>
      <c r="P11" s="120"/>
      <c r="Q11" s="120"/>
      <c r="R11" s="120"/>
      <c r="S11" s="120"/>
      <c r="T11" s="120"/>
      <c r="U11" s="120"/>
      <c r="V11" s="85"/>
      <c r="W11" s="86"/>
      <c r="X11" s="86"/>
      <c r="Y11" s="87"/>
      <c r="Z11" s="120" t="s">
        <v>16</v>
      </c>
      <c r="AA11" s="120"/>
      <c r="AB11" s="120"/>
      <c r="AC11" s="120"/>
      <c r="AD11" s="120"/>
      <c r="AE11" s="120"/>
      <c r="AF11" s="155"/>
      <c r="AG11" s="85"/>
      <c r="AH11" s="86"/>
      <c r="AI11" s="86"/>
      <c r="AJ11" s="91"/>
      <c r="AL11" s="61" t="s">
        <v>31</v>
      </c>
      <c r="AO11" s="1" t="s">
        <v>99</v>
      </c>
    </row>
    <row r="12" spans="2:41" ht="24" customHeight="1">
      <c r="B12" s="100" t="s">
        <v>104</v>
      </c>
      <c r="C12" s="101"/>
      <c r="D12" s="101"/>
      <c r="E12" s="101"/>
      <c r="F12" s="101"/>
      <c r="G12" s="101"/>
      <c r="H12" s="101"/>
      <c r="I12" s="102"/>
      <c r="J12" s="107"/>
      <c r="K12" s="108"/>
      <c r="L12" s="108"/>
      <c r="M12" s="108"/>
      <c r="N12" s="109"/>
      <c r="O12" s="121"/>
      <c r="P12" s="121"/>
      <c r="Q12" s="121"/>
      <c r="R12" s="121"/>
      <c r="S12" s="121"/>
      <c r="T12" s="121"/>
      <c r="U12" s="121"/>
      <c r="V12" s="88"/>
      <c r="W12" s="89"/>
      <c r="X12" s="89"/>
      <c r="Y12" s="90"/>
      <c r="Z12" s="121"/>
      <c r="AA12" s="121"/>
      <c r="AB12" s="121"/>
      <c r="AC12" s="121"/>
      <c r="AD12" s="121"/>
      <c r="AE12" s="121"/>
      <c r="AF12" s="156"/>
      <c r="AG12" s="88"/>
      <c r="AH12" s="89"/>
      <c r="AI12" s="89"/>
      <c r="AJ12" s="92"/>
      <c r="AO12" s="1" t="s">
        <v>100</v>
      </c>
    </row>
    <row r="13" spans="2:41" ht="48" customHeight="1">
      <c r="B13" s="161" t="s">
        <v>103</v>
      </c>
      <c r="C13" s="162"/>
      <c r="D13" s="162"/>
      <c r="E13" s="162"/>
      <c r="F13" s="162"/>
      <c r="G13" s="162"/>
      <c r="H13" s="162"/>
      <c r="I13" s="162"/>
      <c r="J13" s="104" t="s">
        <v>40</v>
      </c>
      <c r="K13" s="105"/>
      <c r="L13" s="105"/>
      <c r="M13" s="110"/>
      <c r="N13" s="111"/>
      <c r="O13" s="122" t="s">
        <v>15</v>
      </c>
      <c r="P13" s="122"/>
      <c r="Q13" s="122"/>
      <c r="R13" s="122"/>
      <c r="S13" s="122"/>
      <c r="T13" s="122"/>
      <c r="U13" s="122"/>
      <c r="V13" s="85"/>
      <c r="W13" s="86"/>
      <c r="X13" s="86"/>
      <c r="Y13" s="87"/>
      <c r="Z13" s="122" t="s">
        <v>16</v>
      </c>
      <c r="AA13" s="157"/>
      <c r="AB13" s="157"/>
      <c r="AC13" s="157"/>
      <c r="AD13" s="157"/>
      <c r="AE13" s="157"/>
      <c r="AF13" s="158"/>
      <c r="AG13" s="85"/>
      <c r="AH13" s="86"/>
      <c r="AI13" s="86"/>
      <c r="AJ13" s="91"/>
    </row>
    <row r="14" spans="2:41" ht="24" customHeight="1">
      <c r="B14" s="73"/>
      <c r="C14" s="74"/>
      <c r="D14" s="74"/>
      <c r="E14" s="74"/>
      <c r="F14" s="74"/>
      <c r="G14" s="74"/>
      <c r="H14" s="74"/>
      <c r="I14" s="74"/>
      <c r="J14" s="112"/>
      <c r="K14" s="113"/>
      <c r="L14" s="113"/>
      <c r="M14" s="113"/>
      <c r="N14" s="114"/>
      <c r="O14" s="121"/>
      <c r="P14" s="121"/>
      <c r="Q14" s="121"/>
      <c r="R14" s="121"/>
      <c r="S14" s="121"/>
      <c r="T14" s="121"/>
      <c r="U14" s="121"/>
      <c r="V14" s="88"/>
      <c r="W14" s="89"/>
      <c r="X14" s="89"/>
      <c r="Y14" s="90"/>
      <c r="Z14" s="159"/>
      <c r="AA14" s="159"/>
      <c r="AB14" s="159"/>
      <c r="AC14" s="159"/>
      <c r="AD14" s="159"/>
      <c r="AE14" s="159"/>
      <c r="AF14" s="160"/>
      <c r="AG14" s="88"/>
      <c r="AH14" s="89"/>
      <c r="AI14" s="89"/>
      <c r="AJ14" s="92"/>
    </row>
    <row r="15" spans="2:41" ht="33" customHeight="1">
      <c r="B15" s="174" t="s">
        <v>17</v>
      </c>
      <c r="C15" s="175"/>
      <c r="D15" s="175"/>
      <c r="E15" s="175"/>
      <c r="F15" s="175"/>
      <c r="G15" s="175"/>
      <c r="H15" s="175"/>
      <c r="I15" s="176"/>
      <c r="J15" s="180" t="s">
        <v>15</v>
      </c>
      <c r="K15" s="122"/>
      <c r="L15" s="122"/>
      <c r="M15" s="122"/>
      <c r="N15" s="122"/>
      <c r="O15" s="181"/>
      <c r="P15" s="180" t="s">
        <v>16</v>
      </c>
      <c r="Q15" s="122"/>
      <c r="R15" s="122"/>
      <c r="S15" s="122"/>
      <c r="T15" s="122"/>
      <c r="U15" s="122"/>
      <c r="V15" s="181"/>
      <c r="W15" s="171" t="s">
        <v>26</v>
      </c>
      <c r="X15" s="171"/>
      <c r="Y15" s="171"/>
      <c r="Z15" s="171"/>
      <c r="AA15" s="171"/>
      <c r="AB15" s="171"/>
      <c r="AC15" s="171"/>
      <c r="AD15" s="172" t="s">
        <v>24</v>
      </c>
      <c r="AE15" s="171"/>
      <c r="AF15" s="171"/>
      <c r="AG15" s="171"/>
      <c r="AH15" s="171"/>
      <c r="AI15" s="171"/>
      <c r="AJ15" s="173"/>
      <c r="AL15" s="62" t="s">
        <v>32</v>
      </c>
    </row>
    <row r="16" spans="2:41" ht="33" customHeight="1">
      <c r="B16" s="117" t="s">
        <v>19</v>
      </c>
      <c r="C16" s="118"/>
      <c r="D16" s="118"/>
      <c r="E16" s="119"/>
      <c r="F16" s="75" t="s">
        <v>106</v>
      </c>
      <c r="G16" s="76"/>
      <c r="H16" s="76"/>
      <c r="I16" s="77"/>
      <c r="J16" s="177"/>
      <c r="K16" s="178"/>
      <c r="L16" s="178"/>
      <c r="M16" s="178"/>
      <c r="N16" s="178"/>
      <c r="O16" s="179"/>
      <c r="P16" s="177"/>
      <c r="Q16" s="178"/>
      <c r="R16" s="178"/>
      <c r="S16" s="178"/>
      <c r="T16" s="178"/>
      <c r="U16" s="178"/>
      <c r="V16" s="179"/>
      <c r="W16" s="81"/>
      <c r="X16" s="81"/>
      <c r="Y16" s="81"/>
      <c r="Z16" s="81"/>
      <c r="AA16" s="81"/>
      <c r="AB16" s="81"/>
      <c r="AC16" s="81"/>
      <c r="AD16" s="80"/>
      <c r="AE16" s="81"/>
      <c r="AF16" s="81"/>
      <c r="AG16" s="81"/>
      <c r="AH16" s="81"/>
      <c r="AI16" s="81"/>
      <c r="AJ16" s="82"/>
      <c r="AL16" s="62" t="s">
        <v>34</v>
      </c>
    </row>
    <row r="17" spans="2:37" ht="33" customHeight="1" thickBot="1">
      <c r="B17" s="145" t="s">
        <v>20</v>
      </c>
      <c r="C17" s="146"/>
      <c r="D17" s="146"/>
      <c r="E17" s="147"/>
      <c r="F17" s="166" t="s">
        <v>18</v>
      </c>
      <c r="G17" s="167"/>
      <c r="H17" s="167"/>
      <c r="I17" s="168"/>
      <c r="J17" s="129"/>
      <c r="K17" s="130"/>
      <c r="L17" s="130"/>
      <c r="M17" s="130"/>
      <c r="N17" s="130"/>
      <c r="O17" s="131"/>
      <c r="P17" s="129"/>
      <c r="Q17" s="130"/>
      <c r="R17" s="130"/>
      <c r="S17" s="130"/>
      <c r="T17" s="130"/>
      <c r="U17" s="130"/>
      <c r="V17" s="131"/>
      <c r="W17" s="149"/>
      <c r="X17" s="149"/>
      <c r="Y17" s="149"/>
      <c r="Z17" s="149"/>
      <c r="AA17" s="149"/>
      <c r="AB17" s="149"/>
      <c r="AC17" s="149"/>
      <c r="AD17" s="148"/>
      <c r="AE17" s="149"/>
      <c r="AF17" s="149"/>
      <c r="AG17" s="149"/>
      <c r="AH17" s="149"/>
      <c r="AI17" s="149"/>
      <c r="AJ17" s="150"/>
    </row>
    <row r="18" spans="2:37" ht="9.75" customHeight="1" thickBot="1">
      <c r="B18" s="9"/>
      <c r="C18" s="9"/>
      <c r="D18" s="9"/>
      <c r="E18" s="9"/>
      <c r="F18" s="10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9"/>
      <c r="U18" s="19"/>
      <c r="V18" s="19"/>
      <c r="W18" s="20"/>
      <c r="X18" s="20"/>
      <c r="Y18" s="20"/>
      <c r="Z18" s="20"/>
      <c r="AA18" s="20"/>
      <c r="AB18" s="20"/>
      <c r="AC18" s="20"/>
      <c r="AD18" s="12"/>
      <c r="AE18" s="12"/>
      <c r="AF18" s="12"/>
      <c r="AG18" s="12"/>
      <c r="AH18" s="12"/>
      <c r="AI18" s="12"/>
      <c r="AJ18" s="12"/>
    </row>
    <row r="19" spans="2:37" ht="34.5" customHeight="1">
      <c r="B19" s="163" t="s">
        <v>50</v>
      </c>
      <c r="C19" s="164"/>
      <c r="D19" s="164"/>
      <c r="E19" s="164"/>
      <c r="F19" s="164"/>
      <c r="G19" s="164"/>
      <c r="H19" s="164"/>
      <c r="I19" s="165"/>
      <c r="J19" s="141"/>
      <c r="K19" s="141"/>
      <c r="L19" s="141"/>
      <c r="M19" s="141"/>
      <c r="N19" s="141"/>
      <c r="O19" s="141"/>
      <c r="P19" s="141"/>
      <c r="Q19" s="139" t="s">
        <v>36</v>
      </c>
      <c r="R19" s="139"/>
      <c r="S19" s="140"/>
      <c r="T19" s="169" t="s">
        <v>51</v>
      </c>
      <c r="U19" s="169"/>
      <c r="V19" s="169"/>
      <c r="W19" s="169"/>
      <c r="X19" s="169"/>
      <c r="Y19" s="169"/>
      <c r="Z19" s="169"/>
      <c r="AA19" s="169"/>
      <c r="AB19" s="169"/>
      <c r="AC19" s="170"/>
      <c r="AD19" s="260"/>
      <c r="AE19" s="261"/>
      <c r="AF19" s="261"/>
      <c r="AG19" s="261"/>
      <c r="AH19" s="261"/>
      <c r="AI19" s="261"/>
      <c r="AJ19" s="66" t="s">
        <v>107</v>
      </c>
    </row>
    <row r="20" spans="2:37" ht="24" customHeight="1">
      <c r="B20" s="152" t="s">
        <v>48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4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78" t="s">
        <v>101</v>
      </c>
      <c r="AJ20" s="79"/>
    </row>
    <row r="21" spans="2:37" ht="24" customHeight="1">
      <c r="B21" s="142" t="s">
        <v>102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4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78" t="s">
        <v>101</v>
      </c>
      <c r="AJ21" s="79"/>
    </row>
    <row r="22" spans="2:37" ht="24" customHeight="1">
      <c r="B22" s="152" t="s">
        <v>49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4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78" t="s">
        <v>101</v>
      </c>
      <c r="AJ22" s="79"/>
      <c r="AK22" s="63"/>
    </row>
    <row r="23" spans="2:37" ht="24" customHeight="1">
      <c r="B23" s="142" t="s">
        <v>102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4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78" t="s">
        <v>101</v>
      </c>
      <c r="AJ23" s="79"/>
    </row>
    <row r="24" spans="2:37" ht="30" customHeight="1">
      <c r="B24" s="132" t="s">
        <v>33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4"/>
    </row>
    <row r="25" spans="2:37" ht="20.100000000000001" customHeight="1"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5"/>
    </row>
    <row r="26" spans="2:37" ht="20.100000000000001" customHeight="1"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5"/>
    </row>
    <row r="27" spans="2:37" ht="20.100000000000001" customHeight="1"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</row>
    <row r="28" spans="2:37" ht="20.100000000000001" customHeight="1" thickBot="1"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8"/>
    </row>
    <row r="29" spans="2:37" ht="15" customHeight="1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2:37" ht="18" customHeight="1">
      <c r="B30" s="115" t="s">
        <v>25</v>
      </c>
      <c r="C30" s="115"/>
      <c r="D30" s="115"/>
      <c r="E30" s="115"/>
      <c r="F30" s="22" t="s">
        <v>37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2:37" ht="18" customHeight="1">
      <c r="F31" s="22" t="s">
        <v>42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2:37" ht="18" customHeight="1">
      <c r="F32" s="22" t="s">
        <v>41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</row>
    <row r="33" spans="14:14">
      <c r="N33" s="65"/>
    </row>
  </sheetData>
  <sheetProtection sheet="1" objects="1" scenarios="1" formatCells="0" selectLockedCells="1"/>
  <mergeCells count="83">
    <mergeCell ref="B9:F9"/>
    <mergeCell ref="C4:H4"/>
    <mergeCell ref="I4:Q4"/>
    <mergeCell ref="R4:W4"/>
    <mergeCell ref="AI7:AJ7"/>
    <mergeCell ref="X4:AA4"/>
    <mergeCell ref="S7:X7"/>
    <mergeCell ref="Y5:AH5"/>
    <mergeCell ref="Y7:AH7"/>
    <mergeCell ref="N9:O9"/>
    <mergeCell ref="Z9:AA9"/>
    <mergeCell ref="AC9:AG9"/>
    <mergeCell ref="AH9:AJ9"/>
    <mergeCell ref="G9:I9"/>
    <mergeCell ref="W9:X9"/>
    <mergeCell ref="AI23:AJ23"/>
    <mergeCell ref="B21:X21"/>
    <mergeCell ref="B20:X20"/>
    <mergeCell ref="W15:AC15"/>
    <mergeCell ref="W16:AC16"/>
    <mergeCell ref="Y23:AH23"/>
    <mergeCell ref="AI21:AJ21"/>
    <mergeCell ref="AI22:AJ22"/>
    <mergeCell ref="AD15:AJ15"/>
    <mergeCell ref="B15:I15"/>
    <mergeCell ref="J16:O16"/>
    <mergeCell ref="P16:V16"/>
    <mergeCell ref="J17:O17"/>
    <mergeCell ref="J15:O15"/>
    <mergeCell ref="P15:V15"/>
    <mergeCell ref="AD19:AI19"/>
    <mergeCell ref="Q10:S10"/>
    <mergeCell ref="AF10:AH10"/>
    <mergeCell ref="B17:E17"/>
    <mergeCell ref="AD17:AJ17"/>
    <mergeCell ref="Y22:AH22"/>
    <mergeCell ref="B22:X22"/>
    <mergeCell ref="Z11:AF12"/>
    <mergeCell ref="Z13:AF14"/>
    <mergeCell ref="W17:AC17"/>
    <mergeCell ref="B13:I13"/>
    <mergeCell ref="Y20:AH20"/>
    <mergeCell ref="B19:I19"/>
    <mergeCell ref="F17:I17"/>
    <mergeCell ref="T19:AC19"/>
    <mergeCell ref="B30:E30"/>
    <mergeCell ref="T10:U10"/>
    <mergeCell ref="B16:E16"/>
    <mergeCell ref="O11:U12"/>
    <mergeCell ref="O13:U14"/>
    <mergeCell ref="B25:AJ28"/>
    <mergeCell ref="P17:V17"/>
    <mergeCell ref="B24:AJ24"/>
    <mergeCell ref="V13:Y14"/>
    <mergeCell ref="AG13:AJ14"/>
    <mergeCell ref="AI10:AJ10"/>
    <mergeCell ref="W10:AE10"/>
    <mergeCell ref="Y21:AH21"/>
    <mergeCell ref="Q19:S19"/>
    <mergeCell ref="J19:P19"/>
    <mergeCell ref="B23:X23"/>
    <mergeCell ref="B14:I14"/>
    <mergeCell ref="F16:I16"/>
    <mergeCell ref="AI20:AJ20"/>
    <mergeCell ref="AD16:AJ16"/>
    <mergeCell ref="X3:AA3"/>
    <mergeCell ref="Q9:V9"/>
    <mergeCell ref="V11:Y12"/>
    <mergeCell ref="AG11:AJ12"/>
    <mergeCell ref="B10:G10"/>
    <mergeCell ref="H10:J10"/>
    <mergeCell ref="M10:P10"/>
    <mergeCell ref="B11:I11"/>
    <mergeCell ref="B12:I12"/>
    <mergeCell ref="K9:L9"/>
    <mergeCell ref="J11:N12"/>
    <mergeCell ref="J13:N14"/>
    <mergeCell ref="F2:AI2"/>
    <mergeCell ref="U3:W3"/>
    <mergeCell ref="AD3:AE3"/>
    <mergeCell ref="AH3:AI3"/>
    <mergeCell ref="AB3:AC3"/>
    <mergeCell ref="AF3:AG3"/>
  </mergeCells>
  <phoneticPr fontId="1"/>
  <dataValidations count="2">
    <dataValidation type="list" allowBlank="1" showInputMessage="1" showErrorMessage="1" sqref="J17:AJ17 AG13 V11 V13 AG11">
      <formula1>$AL$15:$AL$16</formula1>
    </dataValidation>
    <dataValidation type="list" allowBlank="1" showInputMessage="1" showErrorMessage="1" sqref="AH9:AJ9">
      <formula1>$AO$9:$AO$12</formula1>
    </dataValidation>
  </dataValidations>
  <pageMargins left="0.47244094488188981" right="0.19685039370078741" top="0.27559055118110237" bottom="0.55118110236220474" header="0.43307086614173229" footer="0.35433070866141736"/>
  <pageSetup paperSize="9" scale="96" orientation="portrait" cellComments="asDisplayed" horizontalDpi="4294967293" r:id="rId1"/>
  <headerFooter alignWithMargins="0"/>
  <colBreaks count="1" manualBreakCount="1">
    <brk id="36" max="3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view="pageBreakPreview" zoomScaleNormal="100" zoomScaleSheetLayoutView="100" workbookViewId="0">
      <selection activeCell="I5" sqref="I5:Q5"/>
    </sheetView>
  </sheetViews>
  <sheetFormatPr defaultRowHeight="13.5"/>
  <cols>
    <col min="1" max="1" width="2" customWidth="1"/>
    <col min="2" max="8" width="2.625" customWidth="1"/>
    <col min="9" max="9" width="4.125" customWidth="1"/>
    <col min="10" max="36" width="2.625" customWidth="1"/>
    <col min="37" max="37" width="2.75" customWidth="1"/>
    <col min="38" max="38" width="3.75" hidden="1" customWidth="1"/>
  </cols>
  <sheetData>
    <row r="1" spans="1:40" ht="36" customHeight="1">
      <c r="B1" s="54" t="s">
        <v>95</v>
      </c>
    </row>
    <row r="2" spans="1:40" ht="37.5" customHeight="1">
      <c r="A2" s="195" t="s">
        <v>10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</row>
    <row r="3" spans="1:40" ht="50.25" customHeight="1">
      <c r="A3" s="196" t="s">
        <v>21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</row>
    <row r="4" spans="1:40" s="1" customFormat="1" ht="28.5" customHeight="1">
      <c r="W4" s="70" t="s">
        <v>52</v>
      </c>
      <c r="X4" s="70"/>
      <c r="Y4" s="70"/>
      <c r="Z4" s="237"/>
      <c r="AA4" s="237"/>
      <c r="AB4" s="237"/>
      <c r="AC4" s="237"/>
      <c r="AD4" s="5" t="s">
        <v>0</v>
      </c>
      <c r="AE4" s="197"/>
      <c r="AF4" s="197"/>
      <c r="AG4" s="5" t="s">
        <v>1</v>
      </c>
      <c r="AH4" s="197"/>
      <c r="AI4" s="197"/>
      <c r="AJ4" s="5" t="s">
        <v>9</v>
      </c>
    </row>
    <row r="5" spans="1:40" s="1" customFormat="1" ht="30" customHeight="1">
      <c r="C5" s="184" t="s">
        <v>5</v>
      </c>
      <c r="D5" s="184"/>
      <c r="E5" s="184"/>
      <c r="F5" s="184"/>
      <c r="G5" s="184"/>
      <c r="H5" s="184"/>
      <c r="I5" s="199"/>
      <c r="J5" s="199"/>
      <c r="K5" s="199"/>
      <c r="L5" s="199"/>
      <c r="M5" s="199"/>
      <c r="N5" s="199"/>
      <c r="O5" s="199"/>
      <c r="P5" s="199"/>
      <c r="Q5" s="199"/>
      <c r="R5" s="243" t="s">
        <v>6</v>
      </c>
      <c r="S5" s="243"/>
      <c r="T5" s="243"/>
      <c r="U5" s="243"/>
      <c r="V5" s="243"/>
      <c r="W5" s="243"/>
      <c r="Z5" s="187"/>
      <c r="AA5" s="187"/>
      <c r="AB5" s="187"/>
      <c r="AC5" s="187"/>
    </row>
    <row r="6" spans="1:40" s="1" customFormat="1" ht="24" customHeight="1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W6" s="2"/>
      <c r="X6" s="2"/>
      <c r="Y6" s="188" t="s">
        <v>7</v>
      </c>
      <c r="Z6" s="188"/>
      <c r="AA6" s="188"/>
      <c r="AB6" s="188"/>
      <c r="AC6" s="188"/>
      <c r="AD6" s="188"/>
      <c r="AE6" s="188"/>
      <c r="AF6" s="188"/>
      <c r="AG6" s="188"/>
      <c r="AH6" s="188"/>
      <c r="AI6" s="2"/>
      <c r="AJ6" s="2"/>
    </row>
    <row r="7" spans="1:40" s="1" customFormat="1" ht="21.75" customHeight="1"/>
    <row r="8" spans="1:40" s="1" customFormat="1" ht="29.25" customHeight="1">
      <c r="T8" s="186" t="s">
        <v>8</v>
      </c>
      <c r="U8" s="186"/>
      <c r="V8" s="186"/>
      <c r="W8" s="186"/>
      <c r="X8" s="186"/>
      <c r="Y8" s="186"/>
      <c r="AA8" s="245"/>
      <c r="AB8" s="245"/>
      <c r="AC8" s="245"/>
      <c r="AD8" s="245"/>
      <c r="AE8" s="245"/>
      <c r="AF8" s="245"/>
      <c r="AG8" s="245"/>
      <c r="AH8" s="245"/>
      <c r="AI8" s="186"/>
      <c r="AJ8" s="186"/>
    </row>
    <row r="9" spans="1:40" s="1" customFormat="1" ht="33.75" customHeight="1" thickBot="1">
      <c r="V9" s="13"/>
      <c r="W9" s="13"/>
      <c r="X9" s="13"/>
      <c r="Y9" s="13"/>
      <c r="AA9" s="5"/>
      <c r="AB9" s="5"/>
      <c r="AC9" s="5"/>
      <c r="AD9" s="5"/>
      <c r="AE9" s="5"/>
      <c r="AF9" s="5"/>
      <c r="AG9" s="5"/>
      <c r="AH9" s="5"/>
      <c r="AI9" s="13"/>
      <c r="AJ9" s="13"/>
    </row>
    <row r="10" spans="1:40" ht="39.950000000000003" customHeight="1">
      <c r="B10" s="182" t="s">
        <v>28</v>
      </c>
      <c r="C10" s="183"/>
      <c r="D10" s="183"/>
      <c r="E10" s="183"/>
      <c r="F10" s="183"/>
      <c r="G10" s="238">
        <f>Z4</f>
        <v>0</v>
      </c>
      <c r="H10" s="238"/>
      <c r="I10" s="238"/>
      <c r="J10" s="238"/>
      <c r="K10" s="14" t="s">
        <v>0</v>
      </c>
      <c r="L10" s="194"/>
      <c r="M10" s="194"/>
      <c r="N10" s="14" t="s">
        <v>1</v>
      </c>
      <c r="O10" s="244"/>
      <c r="P10" s="244"/>
      <c r="Q10" s="14" t="s">
        <v>43</v>
      </c>
      <c r="R10" s="201" t="s">
        <v>29</v>
      </c>
      <c r="S10" s="202"/>
      <c r="T10" s="202"/>
      <c r="U10" s="202"/>
      <c r="V10" s="202"/>
      <c r="W10" s="194"/>
      <c r="X10" s="194"/>
      <c r="Y10" s="14" t="s">
        <v>2</v>
      </c>
      <c r="Z10" s="200"/>
      <c r="AA10" s="200"/>
      <c r="AB10" s="15" t="s">
        <v>3</v>
      </c>
      <c r="AC10" s="190" t="s">
        <v>4</v>
      </c>
      <c r="AD10" s="191"/>
      <c r="AE10" s="191"/>
      <c r="AF10" s="191"/>
      <c r="AG10" s="191"/>
      <c r="AH10" s="194"/>
      <c r="AI10" s="194"/>
      <c r="AJ10" s="198"/>
      <c r="AN10" t="s">
        <v>97</v>
      </c>
    </row>
    <row r="11" spans="1:40" ht="39.950000000000003" customHeight="1">
      <c r="B11" s="241" t="s">
        <v>11</v>
      </c>
      <c r="C11" s="239"/>
      <c r="D11" s="239"/>
      <c r="E11" s="239"/>
      <c r="F11" s="239"/>
      <c r="G11" s="239"/>
      <c r="H11" s="81"/>
      <c r="I11" s="81"/>
      <c r="J11" s="81"/>
      <c r="K11" s="17" t="s">
        <v>12</v>
      </c>
      <c r="L11" s="17"/>
      <c r="M11" s="242"/>
      <c r="N11" s="242"/>
      <c r="O11" s="242"/>
      <c r="P11" s="242"/>
      <c r="Q11" s="81"/>
      <c r="R11" s="81"/>
      <c r="S11" s="81"/>
      <c r="T11" s="81"/>
      <c r="U11" s="16"/>
      <c r="V11" s="7"/>
      <c r="W11" s="246" t="s">
        <v>13</v>
      </c>
      <c r="X11" s="239"/>
      <c r="Y11" s="239"/>
      <c r="Z11" s="239"/>
      <c r="AA11" s="239"/>
      <c r="AB11" s="239"/>
      <c r="AC11" s="239"/>
      <c r="AD11" s="239"/>
      <c r="AE11" s="239"/>
      <c r="AF11" s="81"/>
      <c r="AG11" s="81"/>
      <c r="AH11" s="81"/>
      <c r="AI11" s="239" t="s">
        <v>14</v>
      </c>
      <c r="AJ11" s="240"/>
      <c r="AN11" t="s">
        <v>98</v>
      </c>
    </row>
    <row r="12" spans="1:40" ht="39.950000000000003" customHeight="1">
      <c r="B12" s="174" t="s">
        <v>17</v>
      </c>
      <c r="C12" s="175"/>
      <c r="D12" s="175"/>
      <c r="E12" s="175"/>
      <c r="F12" s="175"/>
      <c r="G12" s="175"/>
      <c r="H12" s="175"/>
      <c r="I12" s="176"/>
      <c r="J12" s="235" t="s">
        <v>15</v>
      </c>
      <c r="K12" s="120"/>
      <c r="L12" s="120"/>
      <c r="M12" s="120"/>
      <c r="N12" s="120"/>
      <c r="O12" s="236"/>
      <c r="P12" s="235" t="s">
        <v>16</v>
      </c>
      <c r="Q12" s="120"/>
      <c r="R12" s="120"/>
      <c r="S12" s="120"/>
      <c r="T12" s="120"/>
      <c r="U12" s="120"/>
      <c r="V12" s="236"/>
      <c r="W12" s="135" t="s">
        <v>26</v>
      </c>
      <c r="X12" s="135"/>
      <c r="Y12" s="135"/>
      <c r="Z12" s="135"/>
      <c r="AA12" s="135"/>
      <c r="AB12" s="135"/>
      <c r="AC12" s="135"/>
      <c r="AD12" s="203" t="s">
        <v>24</v>
      </c>
      <c r="AE12" s="135"/>
      <c r="AF12" s="135"/>
      <c r="AG12" s="135"/>
      <c r="AH12" s="135"/>
      <c r="AI12" s="135"/>
      <c r="AJ12" s="79"/>
      <c r="AN12" t="s">
        <v>99</v>
      </c>
    </row>
    <row r="13" spans="1:40" ht="39.950000000000003" customHeight="1">
      <c r="B13" s="117" t="s">
        <v>19</v>
      </c>
      <c r="C13" s="118"/>
      <c r="D13" s="118"/>
      <c r="E13" s="119"/>
      <c r="F13" s="232" t="s">
        <v>44</v>
      </c>
      <c r="G13" s="233"/>
      <c r="H13" s="233"/>
      <c r="I13" s="234"/>
      <c r="J13" s="177"/>
      <c r="K13" s="178"/>
      <c r="L13" s="178"/>
      <c r="M13" s="178"/>
      <c r="N13" s="178"/>
      <c r="O13" s="179"/>
      <c r="P13" s="177"/>
      <c r="Q13" s="178"/>
      <c r="R13" s="178"/>
      <c r="S13" s="178"/>
      <c r="T13" s="178"/>
      <c r="U13" s="178"/>
      <c r="V13" s="179"/>
      <c r="W13" s="81"/>
      <c r="X13" s="81"/>
      <c r="Y13" s="81"/>
      <c r="Z13" s="81"/>
      <c r="AA13" s="81"/>
      <c r="AB13" s="81"/>
      <c r="AC13" s="81"/>
      <c r="AD13" s="80"/>
      <c r="AE13" s="81"/>
      <c r="AF13" s="81"/>
      <c r="AG13" s="81"/>
      <c r="AH13" s="81"/>
      <c r="AI13" s="81"/>
      <c r="AJ13" s="82"/>
      <c r="AL13" s="18" t="s">
        <v>45</v>
      </c>
      <c r="AN13" t="s">
        <v>100</v>
      </c>
    </row>
    <row r="14" spans="1:40" ht="39.950000000000003" customHeight="1" thickBot="1">
      <c r="B14" s="145" t="s">
        <v>20</v>
      </c>
      <c r="C14" s="146"/>
      <c r="D14" s="146"/>
      <c r="E14" s="147"/>
      <c r="F14" s="166" t="s">
        <v>18</v>
      </c>
      <c r="G14" s="167"/>
      <c r="H14" s="167"/>
      <c r="I14" s="168"/>
      <c r="J14" s="214"/>
      <c r="K14" s="215"/>
      <c r="L14" s="215"/>
      <c r="M14" s="215"/>
      <c r="N14" s="215"/>
      <c r="O14" s="216"/>
      <c r="P14" s="214"/>
      <c r="Q14" s="215"/>
      <c r="R14" s="215"/>
      <c r="S14" s="215"/>
      <c r="T14" s="215"/>
      <c r="U14" s="215"/>
      <c r="V14" s="216"/>
      <c r="W14" s="217"/>
      <c r="X14" s="217"/>
      <c r="Y14" s="217"/>
      <c r="Z14" s="217"/>
      <c r="AA14" s="217"/>
      <c r="AB14" s="217"/>
      <c r="AC14" s="217"/>
      <c r="AD14" s="218"/>
      <c r="AE14" s="217"/>
      <c r="AF14" s="217"/>
      <c r="AG14" s="217"/>
      <c r="AH14" s="217"/>
      <c r="AI14" s="217"/>
      <c r="AJ14" s="219"/>
      <c r="AL14" s="18" t="s">
        <v>46</v>
      </c>
    </row>
    <row r="15" spans="1:40" ht="11.25" customHeight="1" thickBot="1">
      <c r="B15" s="9"/>
      <c r="C15" s="9"/>
      <c r="D15" s="9"/>
      <c r="E15" s="9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40" ht="24.75" customHeight="1">
      <c r="B16" s="229" t="s">
        <v>27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1"/>
    </row>
    <row r="17" spans="2:36" ht="24.75" customHeight="1"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5"/>
    </row>
    <row r="18" spans="2:36" ht="24.75" customHeight="1"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5"/>
    </row>
    <row r="19" spans="2:36" ht="24.75" customHeight="1"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5"/>
    </row>
    <row r="20" spans="2:36" ht="20.100000000000001" customHeight="1">
      <c r="B20" s="226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8"/>
    </row>
    <row r="21" spans="2:36" ht="30" customHeight="1">
      <c r="B21" s="220" t="s">
        <v>47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2"/>
    </row>
    <row r="22" spans="2:36" ht="30" customHeight="1"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6"/>
    </row>
    <row r="23" spans="2:36" ht="30" customHeight="1">
      <c r="B23" s="207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9"/>
    </row>
    <row r="24" spans="2:36" ht="30" customHeight="1" thickBot="1"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2"/>
    </row>
    <row r="25" spans="2:36" ht="19.5" customHeigh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2:36" ht="20.100000000000001" customHeight="1">
      <c r="B26" s="213" t="s">
        <v>22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</row>
    <row r="27" spans="2:36" ht="21" customHeight="1">
      <c r="B27" s="213" t="s">
        <v>23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</row>
    <row r="29" spans="2:36">
      <c r="N29" s="3"/>
    </row>
  </sheetData>
  <sheetProtection sheet="1" formatCells="0" selectLockedCells="1"/>
  <mergeCells count="53">
    <mergeCell ref="AD13:AJ13"/>
    <mergeCell ref="Z4:AC4"/>
    <mergeCell ref="Z5:AC5"/>
    <mergeCell ref="G10:J10"/>
    <mergeCell ref="AI11:AJ11"/>
    <mergeCell ref="B11:G11"/>
    <mergeCell ref="H11:J11"/>
    <mergeCell ref="M11:P11"/>
    <mergeCell ref="Q11:T11"/>
    <mergeCell ref="R5:W5"/>
    <mergeCell ref="O10:P10"/>
    <mergeCell ref="Y6:AH6"/>
    <mergeCell ref="T8:Y8"/>
    <mergeCell ref="AA8:AH8"/>
    <mergeCell ref="W11:AE11"/>
    <mergeCell ref="B13:E13"/>
    <mergeCell ref="W13:AC13"/>
    <mergeCell ref="B12:I12"/>
    <mergeCell ref="J12:O12"/>
    <mergeCell ref="P12:V12"/>
    <mergeCell ref="W12:AC12"/>
    <mergeCell ref="AD12:AJ12"/>
    <mergeCell ref="B22:AJ24"/>
    <mergeCell ref="B26:AJ26"/>
    <mergeCell ref="B27:AJ27"/>
    <mergeCell ref="B14:E14"/>
    <mergeCell ref="F14:I14"/>
    <mergeCell ref="J14:O14"/>
    <mergeCell ref="P14:V14"/>
    <mergeCell ref="W14:AC14"/>
    <mergeCell ref="AD14:AJ14"/>
    <mergeCell ref="B21:AJ21"/>
    <mergeCell ref="B17:AJ20"/>
    <mergeCell ref="B16:AJ16"/>
    <mergeCell ref="F13:I13"/>
    <mergeCell ref="J13:O13"/>
    <mergeCell ref="P13:V13"/>
    <mergeCell ref="AF11:AH11"/>
    <mergeCell ref="W4:Y4"/>
    <mergeCell ref="L10:M10"/>
    <mergeCell ref="A2:AK2"/>
    <mergeCell ref="A3:AK3"/>
    <mergeCell ref="AE4:AF4"/>
    <mergeCell ref="AH4:AI4"/>
    <mergeCell ref="AC10:AG10"/>
    <mergeCell ref="AH10:AJ10"/>
    <mergeCell ref="C5:H5"/>
    <mergeCell ref="I5:Q5"/>
    <mergeCell ref="Z10:AA10"/>
    <mergeCell ref="R10:V10"/>
    <mergeCell ref="W10:X10"/>
    <mergeCell ref="B10:F10"/>
    <mergeCell ref="AI8:AJ8"/>
  </mergeCells>
  <phoneticPr fontId="1"/>
  <dataValidations count="2">
    <dataValidation type="list" allowBlank="1" showInputMessage="1" showErrorMessage="1" sqref="J14:AJ14">
      <formula1>$AL$13:$AL$14</formula1>
    </dataValidation>
    <dataValidation type="list" allowBlank="1" showInputMessage="1" showErrorMessage="1" sqref="AH10:AJ10">
      <formula1>$AN$10:$AN$13</formula1>
    </dataValidation>
  </dataValidations>
  <pageMargins left="0.6692913385826772" right="0.19685039370078741" top="0.6692913385826772" bottom="0.35433070866141736" header="0.43307086614173229" footer="0.35433070866141736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opLeftCell="P1" workbookViewId="0">
      <selection activeCell="X6" sqref="A6:X6"/>
    </sheetView>
  </sheetViews>
  <sheetFormatPr defaultColWidth="9.125" defaultRowHeight="13.5"/>
  <cols>
    <col min="25" max="25" width="27.25" customWidth="1"/>
  </cols>
  <sheetData>
    <row r="1" spans="1:24" ht="14.25">
      <c r="A1" s="23"/>
      <c r="B1" s="24"/>
      <c r="C1" s="25"/>
      <c r="D1" s="26" t="s">
        <v>75</v>
      </c>
      <c r="E1" s="28" t="s">
        <v>53</v>
      </c>
      <c r="F1" s="28"/>
      <c r="G1" s="25"/>
      <c r="H1" s="25"/>
      <c r="I1" s="27"/>
      <c r="J1" s="29"/>
      <c r="K1" s="27"/>
      <c r="L1" s="27"/>
      <c r="M1" s="25"/>
      <c r="N1" s="27"/>
      <c r="O1" s="27"/>
      <c r="P1" s="27"/>
      <c r="Q1" s="27"/>
      <c r="R1" s="28" t="s">
        <v>54</v>
      </c>
      <c r="S1" s="28" t="s">
        <v>54</v>
      </c>
      <c r="T1" s="251" t="s">
        <v>76</v>
      </c>
      <c r="U1" s="252"/>
      <c r="V1" s="252"/>
      <c r="W1" s="252"/>
      <c r="X1" s="250" t="s">
        <v>92</v>
      </c>
    </row>
    <row r="2" spans="1:24" ht="14.25">
      <c r="A2" s="30" t="s">
        <v>1</v>
      </c>
      <c r="B2" s="31" t="s">
        <v>2</v>
      </c>
      <c r="C2" s="11" t="s">
        <v>77</v>
      </c>
      <c r="D2" s="32" t="s">
        <v>78</v>
      </c>
      <c r="E2" s="33" t="s">
        <v>79</v>
      </c>
      <c r="F2" s="34" t="s">
        <v>80</v>
      </c>
      <c r="G2" s="22"/>
      <c r="H2" s="22"/>
      <c r="I2" s="22"/>
      <c r="J2" s="34"/>
      <c r="K2" s="22" t="s">
        <v>55</v>
      </c>
      <c r="L2" s="22"/>
      <c r="M2" s="22"/>
      <c r="N2" s="11"/>
      <c r="O2" s="11"/>
      <c r="P2" s="11"/>
      <c r="Q2" s="11"/>
      <c r="R2" s="33" t="s">
        <v>56</v>
      </c>
      <c r="S2" s="33" t="s">
        <v>56</v>
      </c>
      <c r="T2" s="34"/>
      <c r="U2" s="253" t="s">
        <v>57</v>
      </c>
      <c r="V2" s="253"/>
      <c r="W2" s="22"/>
      <c r="X2" s="250"/>
    </row>
    <row r="3" spans="1:24" ht="14.25">
      <c r="A3" s="30"/>
      <c r="B3" s="31"/>
      <c r="C3" s="11"/>
      <c r="D3" s="32" t="s">
        <v>81</v>
      </c>
      <c r="E3" s="33" t="s">
        <v>82</v>
      </c>
      <c r="F3" s="35"/>
      <c r="G3" s="36"/>
      <c r="H3" s="36"/>
      <c r="I3" s="37"/>
      <c r="J3" s="34"/>
      <c r="K3" s="11"/>
      <c r="L3" s="11"/>
      <c r="M3" s="11"/>
      <c r="N3" s="11"/>
      <c r="O3" s="11"/>
      <c r="P3" s="11"/>
      <c r="Q3" s="11"/>
      <c r="R3" s="33" t="s">
        <v>58</v>
      </c>
      <c r="S3" s="33" t="s">
        <v>59</v>
      </c>
      <c r="T3" s="38" t="s">
        <v>83</v>
      </c>
      <c r="U3" s="39"/>
      <c r="V3" s="40" t="s">
        <v>84</v>
      </c>
      <c r="W3" s="42"/>
      <c r="X3" s="250"/>
    </row>
    <row r="4" spans="1:24" ht="14.25">
      <c r="A4" s="30" t="s">
        <v>85</v>
      </c>
      <c r="B4" s="31" t="s">
        <v>86</v>
      </c>
      <c r="C4" s="11" t="s">
        <v>60</v>
      </c>
      <c r="D4" s="32" t="s">
        <v>87</v>
      </c>
      <c r="E4" s="34"/>
      <c r="F4" s="254" t="s">
        <v>39</v>
      </c>
      <c r="G4" s="176"/>
      <c r="H4" s="255" t="s">
        <v>40</v>
      </c>
      <c r="I4" s="256"/>
      <c r="J4" s="40" t="s">
        <v>61</v>
      </c>
      <c r="K4" s="42" t="s">
        <v>62</v>
      </c>
      <c r="L4" s="42" t="s">
        <v>63</v>
      </c>
      <c r="M4" s="42" t="s">
        <v>64</v>
      </c>
      <c r="N4" s="40" t="s">
        <v>65</v>
      </c>
      <c r="O4" s="42" t="s">
        <v>66</v>
      </c>
      <c r="P4" s="42" t="s">
        <v>64</v>
      </c>
      <c r="Q4" s="42" t="s">
        <v>67</v>
      </c>
      <c r="R4" s="33" t="s">
        <v>68</v>
      </c>
      <c r="S4" s="33" t="s">
        <v>68</v>
      </c>
      <c r="T4" s="257" t="s">
        <v>88</v>
      </c>
      <c r="U4" s="258"/>
      <c r="V4" s="43" t="s">
        <v>88</v>
      </c>
      <c r="W4" s="43"/>
      <c r="X4" s="250"/>
    </row>
    <row r="5" spans="1:24" ht="14.25">
      <c r="A5" s="30"/>
      <c r="B5" s="44"/>
      <c r="C5" s="11"/>
      <c r="D5" s="32" t="s">
        <v>89</v>
      </c>
      <c r="E5" s="34"/>
      <c r="F5" s="33" t="s">
        <v>90</v>
      </c>
      <c r="G5" s="33" t="s">
        <v>91</v>
      </c>
      <c r="H5" s="38" t="s">
        <v>90</v>
      </c>
      <c r="I5" s="38" t="s">
        <v>91</v>
      </c>
      <c r="J5" s="38" t="s">
        <v>69</v>
      </c>
      <c r="K5" s="38" t="s">
        <v>70</v>
      </c>
      <c r="L5" s="38" t="s">
        <v>71</v>
      </c>
      <c r="M5" s="45" t="s">
        <v>72</v>
      </c>
      <c r="N5" s="38" t="s">
        <v>69</v>
      </c>
      <c r="O5" s="38" t="s">
        <v>70</v>
      </c>
      <c r="P5" s="38" t="s">
        <v>71</v>
      </c>
      <c r="Q5" s="45" t="s">
        <v>72</v>
      </c>
      <c r="R5" s="33" t="s">
        <v>73</v>
      </c>
      <c r="S5" s="33" t="s">
        <v>74</v>
      </c>
      <c r="T5" s="46">
        <v>-1</v>
      </c>
      <c r="U5" s="46">
        <v>-2</v>
      </c>
      <c r="V5" s="46">
        <v>-1</v>
      </c>
      <c r="W5" s="55">
        <v>-2</v>
      </c>
      <c r="X5" s="250"/>
    </row>
    <row r="6" spans="1:24" ht="14.25">
      <c r="A6" s="41" t="str">
        <f>A9&amp;A10&amp;A11</f>
        <v>0/0</v>
      </c>
      <c r="B6" s="47" t="str">
        <f>B9&amp;B10&amp;B11</f>
        <v>0:0</v>
      </c>
      <c r="C6" s="48">
        <f>'給食室の環境衛生（食器具・室内環境）報告書'!AH9</f>
        <v>0</v>
      </c>
      <c r="D6" s="47">
        <f>'給食室の環境衛生（食器具・室内環境）報告書'!H10</f>
        <v>0</v>
      </c>
      <c r="E6" s="49">
        <f>'給食室の環境衛生（食器具・室内環境）報告書'!AF10</f>
        <v>0</v>
      </c>
      <c r="F6" s="57">
        <f>'給食室の環境衛生（食器具・室内環境）報告書'!V11</f>
        <v>0</v>
      </c>
      <c r="G6" s="57">
        <f>'給食室の環境衛生（食器具・室内環境）報告書'!AG11</f>
        <v>0</v>
      </c>
      <c r="H6" s="57">
        <f>'給食室の環境衛生（食器具・室内環境）報告書'!V13</f>
        <v>0</v>
      </c>
      <c r="I6" s="57">
        <f>'給食室の環境衛生（食器具・室内環境）報告書'!AG13</f>
        <v>0</v>
      </c>
      <c r="J6" s="52">
        <f>'給食室の環境衛生（食器具・室内環境）報告書'!J16</f>
        <v>0</v>
      </c>
      <c r="K6" s="52">
        <f>'給食室の環境衛生（食器具・室内環境）報告書'!P16</f>
        <v>0</v>
      </c>
      <c r="L6" s="52">
        <f>'給食室の環境衛生（食器具・室内環境）報告書'!W16</f>
        <v>0</v>
      </c>
      <c r="M6" s="52">
        <f>'給食室の環境衛生（食器具・室内環境）報告書'!AD16</f>
        <v>0</v>
      </c>
      <c r="N6" s="51">
        <f>'給食室の環境衛生（食器具・室内環境）報告書'!J17</f>
        <v>0</v>
      </c>
      <c r="O6" s="52">
        <f>'給食室の環境衛生（食器具・室内環境）報告書'!P17</f>
        <v>0</v>
      </c>
      <c r="P6" s="52">
        <f>'給食室の環境衛生（食器具・室内環境）報告書'!W17</f>
        <v>0</v>
      </c>
      <c r="Q6" s="52">
        <f>'給食室の環境衛生（食器具・室内環境）報告書'!AD17</f>
        <v>0</v>
      </c>
      <c r="R6" s="53">
        <f>'給食室の環境衛生（食器具・室内環境）報告書'!J19</f>
        <v>0</v>
      </c>
      <c r="S6" s="53">
        <f>'給食室の環境衛生（食器具・室内環境）報告書'!AD19</f>
        <v>0</v>
      </c>
      <c r="T6" s="50">
        <f>'給食室の環境衛生（食器具・室内環境）報告書'!Y20</f>
        <v>0</v>
      </c>
      <c r="U6" s="50">
        <f>'給食室の環境衛生（食器具・室内環境）報告書'!Y21</f>
        <v>0</v>
      </c>
      <c r="V6" s="50">
        <f>'給食室の環境衛生（食器具・室内環境）報告書'!Y22</f>
        <v>0</v>
      </c>
      <c r="W6" s="56">
        <f>'給食室の環境衛生（食器具・室内環境）報告書'!Y23</f>
        <v>0</v>
      </c>
      <c r="X6" s="58">
        <f>A16</f>
        <v>0</v>
      </c>
    </row>
    <row r="9" spans="1:24">
      <c r="A9">
        <f>'給食室の環境衛生（食器具・室内環境）報告書'!K9</f>
        <v>0</v>
      </c>
      <c r="B9">
        <f>'給食室の環境衛生（食器具・室内環境）報告書'!W9</f>
        <v>0</v>
      </c>
    </row>
    <row r="10" spans="1:24">
      <c r="A10" t="s">
        <v>93</v>
      </c>
      <c r="B10" t="s">
        <v>94</v>
      </c>
    </row>
    <row r="11" spans="1:24">
      <c r="A11">
        <f>'給食室の環境衛生（食器具・室内環境）報告書'!N9</f>
        <v>0</v>
      </c>
      <c r="B11" s="59" t="str">
        <f>TEXT('給食室の環境衛生（食器具・室内環境）報告書'!Z9,"0#")</f>
        <v>0</v>
      </c>
    </row>
    <row r="14" spans="1:24">
      <c r="A14" t="s">
        <v>92</v>
      </c>
    </row>
    <row r="16" spans="1:24">
      <c r="A16" s="247">
        <f>'給食室の環境衛生（食器具・室内環境）報告書'!B25</f>
        <v>0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9"/>
    </row>
  </sheetData>
  <mergeCells count="7">
    <mergeCell ref="A16:P16"/>
    <mergeCell ref="X1:X5"/>
    <mergeCell ref="T1:W1"/>
    <mergeCell ref="U2:V2"/>
    <mergeCell ref="F4:G4"/>
    <mergeCell ref="H4:I4"/>
    <mergeCell ref="T4:U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給食室の環境衛生（食器具・室内環境）報告書</vt:lpstr>
      <vt:lpstr>再検査用</vt:lpstr>
      <vt:lpstr>地区長作業用</vt:lpstr>
      <vt:lpstr>'給食室の環境衛生（食器具・室内環境）報告書'!Print_Area</vt:lpstr>
      <vt:lpstr>再検査用!Print_Area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hirohisa</dc:creator>
  <cp:lastModifiedBy>Windows User</cp:lastModifiedBy>
  <cp:lastPrinted>2025-08-09T09:08:43Z</cp:lastPrinted>
  <dcterms:created xsi:type="dcterms:W3CDTF">1997-01-08T22:48:59Z</dcterms:created>
  <dcterms:modified xsi:type="dcterms:W3CDTF">2025-08-22T10:40:51Z</dcterms:modified>
</cp:coreProperties>
</file>