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950" tabRatio="761" activeTab="0"/>
  </bookViews>
  <sheets>
    <sheet name="ＰＣ版一酸化炭素" sheetId="1" r:id="rId1"/>
    <sheet name="温度補正表" sheetId="2" r:id="rId2"/>
    <sheet name="地区長作業用" sheetId="3" r:id="rId3"/>
  </sheets>
  <definedNames>
    <definedName name="_xlfn.CONCAT" hidden="1">#NAME?</definedName>
    <definedName name="_xlnm.Print_Area" localSheetId="0">'ＰＣ版一酸化炭素'!$A$1:$AK$61</definedName>
    <definedName name="照度" localSheetId="0">'ＰＣ版一酸化炭素'!#REF!,'ＰＣ版一酸化炭素'!$AB$4,'ＰＣ版一酸化炭素'!$AE$4,'ＰＣ版一酸化炭素'!$AH$4,'ＰＣ版一酸化炭素'!$G$5,'ＰＣ版一酸化炭素'!$AA$8,'ＰＣ版一酸化炭素'!#REF!</definedName>
    <definedName name="照度">#REF!,#REF!,#REF!,#REF!,#REF!,#REF!,#REF!</definedName>
  </definedNames>
  <calcPr fullCalcOnLoad="1" iterate="1" iterateCount="1" iterateDelta="0"/>
</workbook>
</file>

<file path=xl/comments1.xml><?xml version="1.0" encoding="utf-8"?>
<comments xmlns="http://schemas.openxmlformats.org/spreadsheetml/2006/main">
  <authors>
    <author>kawayaku03</author>
  </authors>
  <commentList>
    <comment ref="R12" authorId="0">
      <text>
        <r>
          <rPr>
            <sz val="12"/>
            <rFont val="ＭＳ Ｐゴシック"/>
            <family val="3"/>
          </rPr>
          <t>焼物機直近の「換気扇」について：▼をクリックし、[・有（稼働）・有（停止）・無]の中から選択すること。</t>
        </r>
      </text>
    </comment>
    <comment ref="AA12" authorId="0">
      <text>
        <r>
          <rPr>
            <sz val="12"/>
            <rFont val="ＭＳ Ｐゴシック"/>
            <family val="3"/>
          </rPr>
          <t xml:space="preserve">焼物機から離れた位置に換気扇がある場合：焼物機から「換気扇」までの距離を書くこと。
</t>
        </r>
        <r>
          <rPr>
            <sz val="9"/>
            <rFont val="ＭＳ Ｐゴシック"/>
            <family val="3"/>
          </rPr>
          <t xml:space="preserve">
</t>
        </r>
      </text>
    </comment>
    <comment ref="AI12" authorId="0">
      <text>
        <r>
          <rPr>
            <sz val="12"/>
            <rFont val="ＭＳ Ｐゴシック"/>
            <family val="3"/>
          </rPr>
          <t>焼物機から離れた場所にある「換気扇」について：▼をクリックして[・稼働・停止]の中から選択すること。</t>
        </r>
      </text>
    </comment>
    <comment ref="R13" authorId="0">
      <text>
        <r>
          <rPr>
            <sz val="12"/>
            <rFont val="ＭＳ Ｐゴシック"/>
            <family val="3"/>
          </rPr>
          <t>焼物機直近の「窓」について：▼をクリックし、[・有（開）・有（閉）・無]の中から選択すること。</t>
        </r>
      </text>
    </comment>
    <comment ref="AA13" authorId="0">
      <text>
        <r>
          <rPr>
            <sz val="12"/>
            <rFont val="ＭＳ Ｐゴシック"/>
            <family val="3"/>
          </rPr>
          <t>焼物機から離れた位置に「窓」がある場合：焼物機から窓までの距離を書くこと。</t>
        </r>
      </text>
    </comment>
    <comment ref="AI13" authorId="0">
      <text>
        <r>
          <rPr>
            <sz val="12"/>
            <rFont val="ＭＳ Ｐゴシック"/>
            <family val="3"/>
          </rPr>
          <t>焼物機から離れた場所にある「窓」について：▼をクリックして[・開・閉]の中から選択すること。</t>
        </r>
        <r>
          <rPr>
            <sz val="9"/>
            <rFont val="ＭＳ Ｐゴシック"/>
            <family val="3"/>
          </rPr>
          <t xml:space="preserve">
</t>
        </r>
      </text>
    </comment>
  </commentList>
</comments>
</file>

<file path=xl/sharedStrings.xml><?xml version="1.0" encoding="utf-8"?>
<sst xmlns="http://schemas.openxmlformats.org/spreadsheetml/2006/main" count="183" uniqueCount="141">
  <si>
    <t>年</t>
  </si>
  <si>
    <t>月</t>
  </si>
  <si>
    <t>時</t>
  </si>
  <si>
    <t>分</t>
  </si>
  <si>
    <t xml:space="preserve"> 測定年月日：</t>
  </si>
  <si>
    <t>川崎市立</t>
  </si>
  <si>
    <t>学校長様</t>
  </si>
  <si>
    <t>川崎市薬剤師会</t>
  </si>
  <si>
    <t>学校薬剤師</t>
  </si>
  <si>
    <t>　印</t>
  </si>
  <si>
    <t>日</t>
  </si>
  <si>
    <t xml:space="preserve"> 天候:</t>
  </si>
  <si>
    <t>日</t>
  </si>
  <si>
    <t>時刻：</t>
  </si>
  <si>
    <t>基準に適合します。</t>
  </si>
  <si>
    <t>基準に不適です。</t>
  </si>
  <si>
    <t>換気の状況</t>
  </si>
  <si>
    <t>稼働</t>
  </si>
  <si>
    <t>停止</t>
  </si>
  <si>
    <t>）</t>
  </si>
  <si>
    <t>（</t>
  </si>
  <si>
    <t>直近にない場合</t>
  </si>
  <si>
    <t>有（開）</t>
  </si>
  <si>
    <t>有（閉）</t>
  </si>
  <si>
    <t>無</t>
  </si>
  <si>
    <t>焼物機の形式</t>
  </si>
  <si>
    <t>有(稼働)</t>
  </si>
  <si>
    <t>有(停止)</t>
  </si>
  <si>
    <t>開</t>
  </si>
  <si>
    <t>閉</t>
  </si>
  <si>
    <t>その他</t>
  </si>
  <si>
    <t>(</t>
  </si>
  <si>
    <t>✔</t>
  </si>
  <si>
    <t>測定時は必ず換気扇が稼働していることを確認すること</t>
  </si>
  <si>
    <t>（焼物機の稼働等はあらかじめ学校側に依頼すること）</t>
  </si>
  <si>
    <t>測定時の注意</t>
  </si>
  <si>
    <t>排気口からの距離</t>
  </si>
  <si>
    <t>測定場所温度</t>
  </si>
  <si>
    <t>検知管の読み取り値</t>
  </si>
  <si>
    <t>＊1：</t>
  </si>
  <si>
    <t>＊2：</t>
  </si>
  <si>
    <t>検知管の使用限界温度が60℃であるため、50℃付近の温度を示す場所で測定を実施すること。測定時間は60秒間です。</t>
  </si>
  <si>
    <t>焼物機点火、2分経過後＊1・＊2により測定すること</t>
  </si>
  <si>
    <t>ｐｐｍ</t>
  </si>
  <si>
    <t>ｃｍ</t>
  </si>
  <si>
    <t>℃</t>
  </si>
  <si>
    <t>ｍ</t>
  </si>
  <si>
    <t>結果（温度補正した値）</t>
  </si>
  <si>
    <t>地区長提出用</t>
  </si>
  <si>
    <t>２ページ目は学校へご提出いただく様式です。</t>
  </si>
  <si>
    <t>検　査　結　果　報　告　書（一酸化炭素濃度）</t>
  </si>
  <si>
    <t>　給食室内焼物機排気口の一酸化炭素濃度を測定したところ、次のとおりでした。焼物機周辺の換気に十分注意してください。</t>
  </si>
  <si>
    <t>一酸化炭素濃度</t>
  </si>
  <si>
    <t>測定方法は、簡易法（検知管）による。</t>
  </si>
  <si>
    <t>学校</t>
  </si>
  <si>
    <t>)</t>
  </si>
  <si>
    <t>測定時刻</t>
  </si>
  <si>
    <t>測定年月日</t>
  </si>
  <si>
    <t>印</t>
  </si>
  <si>
    <t>換気扇の設置（焼物機直近における有無等）</t>
  </si>
  <si>
    <t>窓の設置（焼物機直近における有無等）</t>
  </si>
  <si>
    <t>点火後、中程度の温度にし、2分経過後最大設定温度に上げ直ちに測定すること。この温度設定及び測定中に、ｻｰﾓｽﾀｯﾄにより燃焼が休止していないことの確認を給食室の職員にお願いしてください。</t>
  </si>
  <si>
    <t>一酸化炭素濃度測定票（検知管法）</t>
  </si>
  <si>
    <t>ppm</t>
  </si>
  <si>
    <t>30ppm未満の時</t>
  </si>
  <si>
    <t>30ppm以上の時</t>
  </si>
  <si>
    <t>50℃付近の温度を示す場所で測定する。</t>
  </si>
  <si>
    <t>排気口上部周辺で50℃付近の地点（＊2により）実施する。</t>
  </si>
  <si>
    <r>
      <t>30ppm未満の場合</t>
    </r>
    <r>
      <rPr>
        <b/>
        <sz val="12"/>
        <rFont val="ＭＳ 明朝"/>
        <family val="1"/>
      </rPr>
      <t>、✔を選択</t>
    </r>
    <r>
      <rPr>
        <sz val="12"/>
        <rFont val="ＭＳ 明朝"/>
        <family val="1"/>
      </rPr>
      <t>する。</t>
    </r>
  </si>
  <si>
    <r>
      <t>30ppm以上の場合</t>
    </r>
    <r>
      <rPr>
        <b/>
        <sz val="12"/>
        <rFont val="ＭＳ 明朝"/>
        <family val="1"/>
      </rPr>
      <t>検知管の読み取り値を記入する</t>
    </r>
    <r>
      <rPr>
        <sz val="12"/>
        <rFont val="ＭＳ 明朝"/>
        <family val="1"/>
      </rPr>
      <t>。</t>
    </r>
  </si>
  <si>
    <r>
      <t>温度補正表を参考に</t>
    </r>
    <r>
      <rPr>
        <b/>
        <sz val="12"/>
        <rFont val="ＭＳ 明朝"/>
        <family val="1"/>
      </rPr>
      <t>補正し</t>
    </r>
    <r>
      <rPr>
        <sz val="12"/>
        <rFont val="ＭＳ 明朝"/>
        <family val="1"/>
      </rPr>
      <t>、記入する。</t>
    </r>
  </si>
  <si>
    <t>(西暦)</t>
  </si>
  <si>
    <t>GT-10W</t>
  </si>
  <si>
    <t>SFC-11W2</t>
  </si>
  <si>
    <t>換　　気　　の　　状　　況</t>
  </si>
  <si>
    <t>排気口からの距離</t>
  </si>
  <si>
    <t>測定場所</t>
  </si>
  <si>
    <t>読み取り値</t>
  </si>
  <si>
    <t>結果（温度補正）</t>
  </si>
  <si>
    <r>
      <t xml:space="preserve"> 換</t>
    </r>
    <r>
      <rPr>
        <sz val="11"/>
        <rFont val="ＭＳ Ｐゴシック"/>
        <family val="3"/>
      </rPr>
      <t xml:space="preserve">  </t>
    </r>
    <r>
      <rPr>
        <sz val="12"/>
        <rFont val="ＭＳ Ｐゴシック"/>
        <family val="3"/>
      </rPr>
      <t>気</t>
    </r>
    <r>
      <rPr>
        <sz val="11"/>
        <rFont val="ＭＳ Ｐゴシック"/>
        <family val="3"/>
      </rPr>
      <t xml:space="preserve">  </t>
    </r>
    <r>
      <rPr>
        <sz val="12"/>
        <rFont val="ＭＳ Ｐゴシック"/>
        <family val="3"/>
      </rPr>
      <t>扇</t>
    </r>
  </si>
  <si>
    <r>
      <t xml:space="preserve"> 換</t>
    </r>
    <r>
      <rPr>
        <sz val="11"/>
        <rFont val="ＭＳ Ｐゴシック"/>
        <family val="3"/>
      </rPr>
      <t xml:space="preserve"> </t>
    </r>
    <r>
      <rPr>
        <sz val="12"/>
        <rFont val="ＭＳ Ｐゴシック"/>
        <family val="3"/>
      </rPr>
      <t>気</t>
    </r>
    <r>
      <rPr>
        <sz val="11"/>
        <rFont val="ＭＳ Ｐゴシック"/>
        <family val="3"/>
      </rPr>
      <t xml:space="preserve"> </t>
    </r>
    <r>
      <rPr>
        <sz val="12"/>
        <rFont val="ＭＳ Ｐゴシック"/>
        <family val="3"/>
      </rPr>
      <t>扇</t>
    </r>
    <r>
      <rPr>
        <sz val="11"/>
        <rFont val="ＭＳ Ｐゴシック"/>
        <family val="3"/>
      </rPr>
      <t xml:space="preserve"> が</t>
    </r>
  </si>
  <si>
    <t>窓</t>
  </si>
  <si>
    <t>が</t>
  </si>
  <si>
    <t>　　　焼き物器の</t>
  </si>
  <si>
    <t xml:space="preserve"> 月日</t>
  </si>
  <si>
    <t>時刻</t>
  </si>
  <si>
    <t>天候</t>
  </si>
  <si>
    <t>直近にない</t>
  </si>
  <si>
    <t>　　　型式</t>
  </si>
  <si>
    <t>有・無</t>
  </si>
  <si>
    <t>稼働</t>
  </si>
  <si>
    <t>距離</t>
  </si>
  <si>
    <t>開・閉</t>
  </si>
  <si>
    <t>停止</t>
  </si>
  <si>
    <t>　　m</t>
  </si>
  <si>
    <t>　　　㎝</t>
  </si>
  <si>
    <t>ppm</t>
  </si>
  <si>
    <t>有(稼働)</t>
  </si>
  <si>
    <t>有</t>
  </si>
  <si>
    <t>有(停止)</t>
  </si>
  <si>
    <t>無</t>
  </si>
  <si>
    <t xml:space="preserve"> </t>
  </si>
  <si>
    <t>有（開）</t>
  </si>
  <si>
    <t>開</t>
  </si>
  <si>
    <t>有（閉）</t>
  </si>
  <si>
    <t>閉</t>
  </si>
  <si>
    <t>:</t>
  </si>
  <si>
    <t>/</t>
  </si>
  <si>
    <t>　学　校　名</t>
  </si>
  <si>
    <t>（裏　面）</t>
  </si>
  <si>
    <t>温度補正表詳細（読み値３０～３５ｐｐｍ、温度４０～６０℃）</t>
  </si>
  <si>
    <t>読み値</t>
  </si>
  <si>
    <t>真 の 温 度 に お け る 値 （ｐｐｍ)</t>
  </si>
  <si>
    <t>ｐｐｍ</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</si>
  <si>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</si>
  <si>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</si>
  <si>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</si>
  <si>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</si>
  <si>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</si>
  <si>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</si>
  <si>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</si>
  <si>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</si>
  <si>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</si>
  <si>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</si>
  <si>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</si>
  <si>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</si>
  <si>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</si>
  <si>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</si>
  <si>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</si>
  <si>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</si>
  <si>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</si>
  <si>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</si>
  <si>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</si>
  <si>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</si>
  <si>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</si>
  <si>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※読み取り値が３０ｐｐｍ未満の場合の温度補正値は読み取り値３０ｐｐｍにおける各温度の値未満</t>
  </si>
  <si>
    <t>　となります。</t>
  </si>
  <si>
    <r>
      <t>　例）読み取り値が３０ｐｐｍ未満で、測定時の温度が５７℃の場合の補正値は、</t>
    </r>
    <r>
      <rPr>
        <u val="single"/>
        <sz val="11"/>
        <color indexed="8"/>
        <rFont val="ＭＳ Ｐゴシック"/>
        <family val="3"/>
      </rPr>
      <t>３９ｐｐｍ未満です。</t>
    </r>
  </si>
  <si>
    <t>※測定温度の小数点以下は四捨五入してください。</t>
  </si>
  <si>
    <t>※この表の範囲外の読み取り値、温度の場合は事務局へ連絡して確認してください。</t>
  </si>
  <si>
    <t>川崎市薬剤師会　学校薬剤師執務記録</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</si>
</sst>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0"/>
    <numFmt numFmtId="183" formatCode="#,##0_ "/>
    <numFmt numFmtId="184" formatCode="#,##0.0_ "/>
    <numFmt numFmtId="185" formatCode="#,##0.000"/>
    <numFmt numFmtId="186" formatCode="#,##0.0_);[Red]\(#,##0.0\)"/>
    <numFmt numFmtId="187" formatCode="0.0_ "/>
    <numFmt numFmtId="188" formatCode="#.##0"/>
    <numFmt numFmtId="189" formatCode="0.00_ "/>
    <numFmt numFmtId="190" formatCode="[$]ggge&quot;年&quot;m&quot;月&quot;d&quot;日&quot;;@"/>
    <numFmt numFmtId="191" formatCode="[$-411]gge&quot;年&quot;m&quot;月&quot;d&quot;日&quot;;@"/>
    <numFmt numFmtId="192" formatCode="[$]gge&quot;年&quot;m&quot;月&quot;d&quot;日&quot;;@"/>
    <numFmt numFmtId="193" formatCode="0.0_);[Red]\(0.0\)"/>
    <numFmt numFmtId="194" formatCode="0.0"/>
    <numFmt numFmtId="195" formatCode="m/d;@"/>
    <numFmt numFmtId="196" formatCode="[$]ggge&quot;年&quot;m&quot;月&quot;d&quot;日&quot;;@"/>
    <numFmt numFmtId="197" formatCode="[$]gge&quot;年&quot;m&quot;月&quot;d&quot;日&quot;;@"/>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sz val="11"/>
      <name val="ＭＳ 明朝"/>
      <family val="1"/>
    </font>
    <font>
      <sz val="14"/>
      <name val="ＭＳ 明朝"/>
      <family val="1"/>
    </font>
    <font>
      <sz val="12"/>
      <name val="ＭＳ 明朝"/>
      <family val="1"/>
    </font>
    <font>
      <sz val="16"/>
      <name val="ＭＳ 明朝"/>
      <family val="1"/>
    </font>
    <font>
      <b/>
      <sz val="14"/>
      <name val="ＭＳ 明朝"/>
      <family val="1"/>
    </font>
    <font>
      <b/>
      <sz val="18"/>
      <name val="ＭＳ 明朝"/>
      <family val="1"/>
    </font>
    <font>
      <sz val="22"/>
      <name val="ＭＳ 明朝"/>
      <family val="1"/>
    </font>
    <font>
      <sz val="11"/>
      <name val="ＭＳ ゴシック"/>
      <family val="3"/>
    </font>
    <font>
      <sz val="13"/>
      <name val="ＭＳ 明朝"/>
      <family val="1"/>
    </font>
    <font>
      <sz val="9"/>
      <name val="ＭＳ Ｐゴシック"/>
      <family val="3"/>
    </font>
    <font>
      <sz val="12"/>
      <name val="ＭＳ Ｐゴシック"/>
      <family val="3"/>
    </font>
    <font>
      <b/>
      <sz val="11"/>
      <name val="ＭＳ Ｐゴシック"/>
      <family val="3"/>
    </font>
    <font>
      <sz val="14"/>
      <name val="ＭＳ Ｐゴシック"/>
      <family val="3"/>
    </font>
    <font>
      <b/>
      <sz val="16"/>
      <name val="ＭＳ Ｐゴシック"/>
      <family val="3"/>
    </font>
    <font>
      <b/>
      <sz val="12"/>
      <name val="ＭＳ 明朝"/>
      <family val="1"/>
    </font>
    <font>
      <sz val="10"/>
      <name val="ＭＳ 明朝"/>
      <family val="1"/>
    </font>
    <font>
      <u val="single"/>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2"/>
      <color indexed="8"/>
      <name val="ＭＳ Ｐゴシック"/>
      <family val="3"/>
    </font>
    <font>
      <sz val="12"/>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12"/>
      <color theme="1"/>
      <name val="Calibri"/>
      <family val="3"/>
    </font>
    <font>
      <sz val="12"/>
      <color theme="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dashed"/>
    </border>
    <border>
      <left>
        <color indexed="63"/>
      </left>
      <right>
        <color indexed="63"/>
      </right>
      <top>
        <color indexed="63"/>
      </top>
      <bottom style="dashed"/>
    </border>
    <border>
      <left>
        <color indexed="63"/>
      </left>
      <right>
        <color indexed="63"/>
      </right>
      <top>
        <color indexed="63"/>
      </top>
      <bottom style="medium"/>
    </border>
    <border>
      <left style="thick">
        <color indexed="8"/>
      </left>
      <right>
        <color indexed="63"/>
      </right>
      <top style="thick">
        <color indexed="8"/>
      </top>
      <bottom>
        <color indexed="63"/>
      </bottom>
    </border>
    <border>
      <left style="thick">
        <color indexed="8"/>
      </left>
      <right>
        <color indexed="63"/>
      </right>
      <top style="thick">
        <color indexed="8"/>
      </top>
      <bottom style="thin">
        <color indexed="8"/>
      </bottom>
    </border>
    <border>
      <left>
        <color indexed="63"/>
      </left>
      <right>
        <color indexed="63"/>
      </right>
      <top style="thick">
        <color indexed="8"/>
      </top>
      <bottom>
        <color indexed="63"/>
      </bottom>
    </border>
    <border>
      <left style="thick">
        <color indexed="8"/>
      </left>
      <right style="thin">
        <color indexed="8"/>
      </right>
      <top style="thick">
        <color indexed="8"/>
      </top>
      <bottom>
        <color indexed="63"/>
      </bottom>
    </border>
    <border>
      <left style="thick">
        <color indexed="8"/>
      </left>
      <right>
        <color indexed="63"/>
      </right>
      <top>
        <color indexed="63"/>
      </top>
      <bottom>
        <color indexed="63"/>
      </bottom>
    </border>
    <border>
      <left style="thick">
        <color indexed="8"/>
      </left>
      <right style="thick">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ck">
        <color indexed="8"/>
      </left>
      <right>
        <color indexed="63"/>
      </right>
      <top style="thin">
        <color indexed="8"/>
      </top>
      <bottom>
        <color indexed="63"/>
      </bottom>
    </border>
    <border>
      <left style="thick"/>
      <right>
        <color indexed="63"/>
      </right>
      <top>
        <color indexed="63"/>
      </top>
      <bottom>
        <color indexed="63"/>
      </bottom>
    </border>
    <border>
      <left style="thick"/>
      <right style="thick">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ck">
        <color indexed="8"/>
      </left>
      <right style="thin">
        <color indexed="8"/>
      </right>
      <top>
        <color indexed="63"/>
      </top>
      <bottom>
        <color indexed="63"/>
      </bottom>
    </border>
    <border>
      <left style="thin">
        <color indexed="8"/>
      </left>
      <right style="thin"/>
      <top>
        <color indexed="63"/>
      </top>
      <bottom>
        <color indexed="63"/>
      </bottom>
    </border>
    <border>
      <left style="thick">
        <color indexed="8"/>
      </left>
      <right>
        <color indexed="63"/>
      </right>
      <top style="double">
        <color indexed="8"/>
      </top>
      <bottom style="hair">
        <color indexed="8"/>
      </bottom>
    </border>
    <border>
      <left style="thin">
        <color indexed="8"/>
      </left>
      <right>
        <color indexed="63"/>
      </right>
      <top style="double">
        <color indexed="8"/>
      </top>
      <bottom style="hair">
        <color indexed="8"/>
      </bottom>
    </border>
    <border>
      <left style="thin"/>
      <right>
        <color indexed="63"/>
      </right>
      <top style="double">
        <color indexed="8"/>
      </top>
      <bottom style="hair">
        <color indexed="8"/>
      </bottom>
    </border>
    <border>
      <left style="thin"/>
      <right style="thin">
        <color indexed="8"/>
      </right>
      <top style="double">
        <color indexed="8"/>
      </top>
      <bottom style="hair">
        <color indexed="8"/>
      </bottom>
    </border>
    <border>
      <left style="thin">
        <color indexed="8"/>
      </left>
      <right style="thin">
        <color indexed="8"/>
      </right>
      <top style="double">
        <color indexed="8"/>
      </top>
      <bottom style="hair">
        <color indexed="8"/>
      </bottom>
    </border>
    <border>
      <left style="thick">
        <color indexed="8"/>
      </left>
      <right style="thin">
        <color indexed="8"/>
      </right>
      <top style="double">
        <color indexed="8"/>
      </top>
      <bottom style="hair">
        <color indexed="8"/>
      </bottom>
    </border>
    <border>
      <left>
        <color indexed="63"/>
      </left>
      <right style="thin">
        <color indexed="8"/>
      </right>
      <top style="double">
        <color indexed="8"/>
      </top>
      <bottom style="hair">
        <color indexed="8"/>
      </bottom>
    </border>
    <border>
      <left style="thick">
        <color indexed="8"/>
      </left>
      <right>
        <color indexed="63"/>
      </right>
      <top style="hair">
        <color indexed="8"/>
      </top>
      <bottom style="hair">
        <color indexed="8"/>
      </bottom>
    </border>
    <border>
      <left style="thin">
        <color indexed="8"/>
      </left>
      <right>
        <color indexed="63"/>
      </right>
      <top style="hair">
        <color indexed="8"/>
      </top>
      <bottom style="hair">
        <color indexed="8"/>
      </bottom>
    </border>
    <border>
      <left style="thick">
        <color indexed="8"/>
      </left>
      <right style="thin">
        <color indexed="8"/>
      </right>
      <top style="hair">
        <color indexed="8"/>
      </top>
      <bottom style="hair">
        <color indexed="8"/>
      </bottom>
    </border>
    <border>
      <left style="thin"/>
      <right>
        <color indexed="63"/>
      </right>
      <top style="hair">
        <color indexed="8"/>
      </top>
      <bottom style="hair">
        <color indexed="8"/>
      </bottom>
    </border>
    <border>
      <left style="thin"/>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double">
        <color indexed="8"/>
      </top>
      <bottom style="hair">
        <color indexed="8"/>
      </bottom>
    </border>
    <border>
      <left>
        <color indexed="63"/>
      </left>
      <right style="thick">
        <color indexed="8"/>
      </right>
      <top style="double">
        <color indexed="8"/>
      </top>
      <bottom style="hair">
        <color indexed="8"/>
      </bottom>
    </border>
    <border>
      <left>
        <color indexed="63"/>
      </left>
      <right>
        <color indexed="63"/>
      </right>
      <top style="hair">
        <color indexed="8"/>
      </top>
      <bottom style="hair">
        <color indexed="8"/>
      </bottom>
    </border>
    <border>
      <left>
        <color indexed="63"/>
      </left>
      <right style="thick">
        <color indexed="8"/>
      </right>
      <top style="hair">
        <color indexed="8"/>
      </top>
      <bottom style="hair">
        <color indexed="8"/>
      </bottom>
    </border>
    <border>
      <left style="thick">
        <color indexed="8"/>
      </left>
      <right style="thick">
        <color indexed="8"/>
      </right>
      <top style="double"/>
      <bottom>
        <color indexed="63"/>
      </bottom>
    </border>
    <border>
      <left style="thick">
        <color indexed="8"/>
      </left>
      <right style="thick">
        <color indexed="8"/>
      </right>
      <top>
        <color indexed="63"/>
      </top>
      <bottom style="hair"/>
    </border>
    <border>
      <left style="thin"/>
      <right style="thin"/>
      <top style="thin"/>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dotted"/>
      <top>
        <color indexed="63"/>
      </top>
      <bottom style="thin"/>
    </border>
    <border>
      <left style="thin"/>
      <right>
        <color indexed="63"/>
      </right>
      <top style="thin"/>
      <bottom style="dashed"/>
    </border>
    <border>
      <left>
        <color indexed="63"/>
      </left>
      <right style="dotted"/>
      <top style="thin"/>
      <bottom style="dashed"/>
    </border>
    <border>
      <left>
        <color indexed="63"/>
      </left>
      <right style="thin"/>
      <top style="thin"/>
      <bottom style="dashed"/>
    </border>
    <border>
      <left>
        <color indexed="63"/>
      </left>
      <right style="medium"/>
      <top style="medium"/>
      <bottom style="medium"/>
    </border>
    <border>
      <left style="medium"/>
      <right>
        <color indexed="63"/>
      </right>
      <top style="medium"/>
      <bottom style="medium"/>
    </border>
    <border>
      <left style="thin"/>
      <right>
        <color indexed="63"/>
      </right>
      <top style="thin"/>
      <bottom style="dotted"/>
    </border>
    <border>
      <left style="thin"/>
      <right>
        <color indexed="63"/>
      </right>
      <top>
        <color indexed="63"/>
      </top>
      <bottom style="double">
        <color indexed="8"/>
      </bottom>
    </border>
    <border>
      <left>
        <color indexed="63"/>
      </left>
      <right style="thin"/>
      <top>
        <color indexed="63"/>
      </top>
      <bottom style="double">
        <color indexed="8"/>
      </bottom>
    </border>
    <border>
      <left>
        <color indexed="63"/>
      </left>
      <right style="thick">
        <color indexed="8"/>
      </right>
      <top>
        <color indexed="63"/>
      </top>
      <bottom style="double">
        <color indexed="8"/>
      </bottom>
    </border>
    <border>
      <left>
        <color indexed="63"/>
      </left>
      <right>
        <color indexed="63"/>
      </right>
      <top style="thick">
        <color indexed="8"/>
      </top>
      <bottom style="thin">
        <color indexed="8"/>
      </bottom>
    </border>
    <border>
      <left style="thin">
        <color indexed="8"/>
      </left>
      <right style="thin"/>
      <top style="thick">
        <color indexed="8"/>
      </top>
      <bottom>
        <color indexed="63"/>
      </bottom>
    </border>
    <border>
      <left style="thin"/>
      <right>
        <color indexed="63"/>
      </right>
      <top style="thick">
        <color indexed="8"/>
      </top>
      <bottom>
        <color indexed="63"/>
      </bottom>
    </border>
    <border>
      <left>
        <color indexed="63"/>
      </left>
      <right style="thin">
        <color indexed="8"/>
      </right>
      <top style="thick">
        <color indexed="8"/>
      </top>
      <bottom>
        <color indexed="63"/>
      </bottom>
    </border>
    <border>
      <left>
        <color indexed="63"/>
      </left>
      <right style="thin">
        <color indexed="8"/>
      </right>
      <top>
        <color indexed="63"/>
      </top>
      <bottom>
        <color indexed="63"/>
      </bottom>
    </border>
    <border>
      <left style="thin">
        <color indexed="8"/>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ck">
        <color indexed="8"/>
      </right>
      <top>
        <color indexed="63"/>
      </top>
      <bottom>
        <color indexed="63"/>
      </bottom>
    </border>
    <border>
      <left>
        <color indexed="63"/>
      </left>
      <right style="thin">
        <color indexed="8"/>
      </right>
      <top style="thin">
        <color indexed="8"/>
      </top>
      <bottom>
        <color indexed="63"/>
      </bottom>
    </border>
    <border>
      <left style="thick">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304">
    <xf numFmtId="0" fontId="0" fillId="0" borderId="0" xfId="0" applyAlignment="1">
      <alignment/>
    </xf>
    <xf numFmtId="0" fontId="5" fillId="0" borderId="0" xfId="0" applyFont="1" applyAlignment="1">
      <alignment/>
    </xf>
    <xf numFmtId="0" fontId="5" fillId="0" borderId="0" xfId="0" applyFont="1" applyAlignment="1">
      <alignment horizontal="distributed" vertical="center" shrinkToFit="1"/>
    </xf>
    <xf numFmtId="0" fontId="4" fillId="0" borderId="0" xfId="0" applyFont="1" applyAlignment="1">
      <alignment horizontal="center" vertical="center"/>
    </xf>
    <xf numFmtId="0" fontId="5" fillId="0" borderId="0" xfId="0" applyFont="1" applyAlignment="1">
      <alignment horizontal="center"/>
    </xf>
    <xf numFmtId="0" fontId="5" fillId="0" borderId="0" xfId="0" applyFont="1" applyAlignment="1" applyProtection="1">
      <alignment/>
      <protection/>
    </xf>
    <xf numFmtId="0" fontId="5" fillId="0" borderId="10" xfId="0" applyFont="1" applyFill="1" applyBorder="1" applyAlignment="1" applyProtection="1">
      <alignment vertical="center" shrinkToFit="1"/>
      <protection/>
    </xf>
    <xf numFmtId="0" fontId="7" fillId="0" borderId="10" xfId="0" applyFont="1" applyFill="1" applyBorder="1" applyAlignment="1" applyProtection="1">
      <alignment vertical="center" shrinkToFit="1"/>
      <protection/>
    </xf>
    <xf numFmtId="0" fontId="7" fillId="0" borderId="10" xfId="0" applyFont="1" applyFill="1" applyBorder="1" applyAlignment="1" applyProtection="1">
      <alignment vertical="center"/>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protection/>
    </xf>
    <xf numFmtId="0" fontId="7" fillId="0" borderId="0" xfId="0" applyFont="1" applyAlignment="1">
      <alignment vertical="center"/>
    </xf>
    <xf numFmtId="0" fontId="7"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7" fillId="0" borderId="0" xfId="0" applyFont="1" applyAlignment="1" applyProtection="1">
      <alignment horizontal="left" vertical="center"/>
      <protection/>
    </xf>
    <xf numFmtId="0" fontId="6" fillId="0" borderId="0" xfId="0" applyFont="1" applyBorder="1" applyAlignment="1" applyProtection="1">
      <alignment horizontal="distributed" vertical="center" shrinkToFit="1"/>
      <protection/>
    </xf>
    <xf numFmtId="0" fontId="9" fillId="0" borderId="0" xfId="0" applyFont="1" applyBorder="1" applyAlignment="1">
      <alignment horizontal="center" vertical="center"/>
    </xf>
    <xf numFmtId="0" fontId="8" fillId="0" borderId="0" xfId="0" applyFont="1" applyFill="1" applyBorder="1" applyAlignment="1">
      <alignment horizontal="center" vertical="center" shrinkToFit="1"/>
    </xf>
    <xf numFmtId="0" fontId="5" fillId="0" borderId="0" xfId="0" applyFont="1" applyAlignment="1">
      <alignment vertical="center"/>
    </xf>
    <xf numFmtId="0" fontId="5" fillId="0" borderId="0" xfId="0" applyFont="1" applyAlignment="1">
      <alignment horizontal="center" vertical="center"/>
    </xf>
    <xf numFmtId="0" fontId="8" fillId="0" borderId="0" xfId="0" applyFont="1" applyFill="1" applyBorder="1" applyAlignment="1">
      <alignment vertical="center" shrinkToFit="1"/>
    </xf>
    <xf numFmtId="0" fontId="8" fillId="0" borderId="10" xfId="0" applyFont="1" applyFill="1" applyBorder="1" applyAlignment="1">
      <alignment vertical="center"/>
    </xf>
    <xf numFmtId="0" fontId="6" fillId="0" borderId="11" xfId="0" applyFont="1" applyFill="1" applyBorder="1" applyAlignment="1">
      <alignment vertical="center"/>
    </xf>
    <xf numFmtId="0" fontId="9" fillId="0" borderId="12" xfId="0" applyFont="1" applyFill="1" applyBorder="1" applyAlignment="1" applyProtection="1">
      <alignment horizontal="center" vertical="center"/>
      <protection/>
    </xf>
    <xf numFmtId="49" fontId="9" fillId="0" borderId="13" xfId="0" applyNumberFormat="1" applyFont="1" applyFill="1" applyBorder="1" applyAlignment="1" applyProtection="1">
      <alignment vertical="center"/>
      <protection/>
    </xf>
    <xf numFmtId="49" fontId="9" fillId="0" borderId="13" xfId="0" applyNumberFormat="1" applyFont="1" applyFill="1" applyBorder="1" applyAlignment="1" applyProtection="1">
      <alignment horizontal="center" vertical="center"/>
      <protection/>
    </xf>
    <xf numFmtId="0" fontId="5" fillId="0" borderId="0" xfId="0" applyFont="1" applyBorder="1" applyAlignment="1" applyProtection="1">
      <alignment vertical="center"/>
      <protection/>
    </xf>
    <xf numFmtId="0" fontId="8" fillId="0" borderId="0" xfId="0" applyFont="1" applyBorder="1" applyAlignment="1" applyProtection="1">
      <alignment vertical="top" wrapText="1"/>
      <protection/>
    </xf>
    <xf numFmtId="0" fontId="12"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49" fontId="9" fillId="0" borderId="14" xfId="0" applyNumberFormat="1" applyFont="1" applyFill="1" applyBorder="1" applyAlignment="1" applyProtection="1">
      <alignment horizontal="center" vertical="center"/>
      <protection/>
    </xf>
    <xf numFmtId="49" fontId="9" fillId="0" borderId="14"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8" fillId="0" borderId="0" xfId="0" applyFont="1" applyFill="1" applyBorder="1" applyAlignment="1" applyProtection="1">
      <alignment vertical="center"/>
      <protection/>
    </xf>
    <xf numFmtId="0" fontId="18" fillId="0" borderId="15" xfId="0" applyFont="1" applyFill="1" applyBorder="1" applyAlignment="1" applyProtection="1">
      <alignment vertical="center"/>
      <protection/>
    </xf>
    <xf numFmtId="0" fontId="5" fillId="0" borderId="15" xfId="0" applyFont="1" applyBorder="1" applyAlignment="1">
      <alignment/>
    </xf>
    <xf numFmtId="0" fontId="17" fillId="0" borderId="15" xfId="0" applyFont="1" applyBorder="1" applyAlignment="1">
      <alignment vertical="center"/>
    </xf>
    <xf numFmtId="0" fontId="15" fillId="0" borderId="16" xfId="0" applyFont="1" applyBorder="1" applyAlignment="1">
      <alignment/>
    </xf>
    <xf numFmtId="0" fontId="15" fillId="0" borderId="16" xfId="0" applyFont="1" applyBorder="1" applyAlignment="1">
      <alignment horizontal="center"/>
    </xf>
    <xf numFmtId="0" fontId="15" fillId="0" borderId="17" xfId="0" applyFont="1" applyBorder="1" applyAlignment="1">
      <alignment horizontal="center"/>
    </xf>
    <xf numFmtId="193" fontId="0" fillId="0" borderId="18"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15" fillId="0" borderId="20" xfId="0" applyFont="1" applyBorder="1" applyAlignment="1">
      <alignment/>
    </xf>
    <xf numFmtId="0" fontId="0" fillId="0" borderId="21" xfId="0" applyBorder="1" applyAlignment="1">
      <alignment/>
    </xf>
    <xf numFmtId="193" fontId="15" fillId="0" borderId="22" xfId="0" applyNumberFormat="1" applyFont="1" applyBorder="1" applyAlignment="1">
      <alignment horizontal="right"/>
    </xf>
    <xf numFmtId="0" fontId="15" fillId="0" borderId="23" xfId="0" applyFont="1" applyBorder="1" applyAlignment="1">
      <alignment horizontal="left"/>
    </xf>
    <xf numFmtId="0" fontId="15" fillId="0" borderId="20" xfId="0" applyFont="1" applyBorder="1" applyAlignment="1">
      <alignment horizontal="center"/>
    </xf>
    <xf numFmtId="0" fontId="0" fillId="0" borderId="24" xfId="0" applyBorder="1" applyAlignment="1">
      <alignment/>
    </xf>
    <xf numFmtId="0" fontId="0" fillId="0" borderId="22" xfId="0" applyBorder="1" applyAlignment="1">
      <alignment/>
    </xf>
    <xf numFmtId="187" fontId="15" fillId="0" borderId="22" xfId="0" applyNumberFormat="1" applyFont="1" applyBorder="1" applyAlignment="1">
      <alignment horizontal="center"/>
    </xf>
    <xf numFmtId="0" fontId="15" fillId="0" borderId="22" xfId="0" applyFont="1" applyBorder="1" applyAlignment="1">
      <alignment/>
    </xf>
    <xf numFmtId="193" fontId="15" fillId="0" borderId="22" xfId="0" applyNumberFormat="1" applyFont="1" applyBorder="1" applyAlignment="1">
      <alignment horizontal="center"/>
    </xf>
    <xf numFmtId="0" fontId="15" fillId="0" borderId="25" xfId="0" applyFont="1" applyBorder="1" applyAlignment="1" applyProtection="1">
      <alignment horizontal="center"/>
      <protection locked="0"/>
    </xf>
    <xf numFmtId="0" fontId="15" fillId="0" borderId="26" xfId="0" applyFont="1" applyBorder="1" applyAlignment="1" applyProtection="1">
      <alignment horizontal="center"/>
      <protection locked="0"/>
    </xf>
    <xf numFmtId="0" fontId="15" fillId="0" borderId="27" xfId="0" applyFont="1" applyBorder="1" applyAlignment="1">
      <alignment horizontal="center"/>
    </xf>
    <xf numFmtId="187" fontId="15" fillId="0" borderId="27" xfId="0" applyNumberFormat="1" applyFont="1" applyBorder="1" applyAlignment="1">
      <alignment horizontal="center"/>
    </xf>
    <xf numFmtId="0" fontId="15" fillId="0" borderId="28" xfId="0" applyFont="1" applyBorder="1" applyAlignment="1">
      <alignment horizontal="center"/>
    </xf>
    <xf numFmtId="193" fontId="15" fillId="0" borderId="27" xfId="0" applyNumberFormat="1" applyFont="1" applyBorder="1" applyAlignment="1">
      <alignment horizontal="center"/>
    </xf>
    <xf numFmtId="0" fontId="15" fillId="0" borderId="21" xfId="0" applyFont="1" applyBorder="1" applyAlignment="1">
      <alignment horizontal="center"/>
    </xf>
    <xf numFmtId="0" fontId="0" fillId="0" borderId="29" xfId="0" applyBorder="1" applyAlignment="1">
      <alignment horizontal="left"/>
    </xf>
    <xf numFmtId="194" fontId="0" fillId="0" borderId="30" xfId="0" applyNumberFormat="1" applyBorder="1" applyAlignment="1">
      <alignment horizontal="center"/>
    </xf>
    <xf numFmtId="0" fontId="0" fillId="0" borderId="31" xfId="0" applyBorder="1" applyAlignment="1">
      <alignment horizontal="center" vertical="center"/>
    </xf>
    <xf numFmtId="195" fontId="0" fillId="0" borderId="31" xfId="0" applyNumberFormat="1" applyBorder="1" applyAlignment="1">
      <alignment horizontal="right" vertical="center"/>
    </xf>
    <xf numFmtId="20" fontId="0" fillId="0" borderId="31" xfId="0" applyNumberFormat="1" applyBorder="1" applyAlignment="1">
      <alignment vertical="center"/>
    </xf>
    <xf numFmtId="0" fontId="0" fillId="0" borderId="32" xfId="0" applyBorder="1" applyAlignment="1">
      <alignment horizontal="center" vertical="center"/>
    </xf>
    <xf numFmtId="187" fontId="0" fillId="0" borderId="32" xfId="0" applyNumberFormat="1" applyBorder="1" applyAlignment="1">
      <alignment vertical="center"/>
    </xf>
    <xf numFmtId="0" fontId="0" fillId="0" borderId="32" xfId="0"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193" fontId="0" fillId="0" borderId="35" xfId="0" applyNumberFormat="1" applyBorder="1" applyAlignment="1">
      <alignment horizontal="center" vertical="center"/>
    </xf>
    <xf numFmtId="187" fontId="0" fillId="0" borderId="36" xfId="0" applyNumberFormat="1" applyBorder="1" applyAlignment="1">
      <alignment horizontal="center" vertical="center"/>
    </xf>
    <xf numFmtId="194" fontId="0" fillId="0" borderId="32" xfId="0" applyNumberFormat="1" applyBorder="1" applyAlignment="1">
      <alignment horizontal="center" vertical="center"/>
    </xf>
    <xf numFmtId="181" fontId="0" fillId="0" borderId="32" xfId="0" applyNumberFormat="1" applyBorder="1" applyAlignment="1">
      <alignment horizontal="right" vertical="center"/>
    </xf>
    <xf numFmtId="194" fontId="0" fillId="0" borderId="37" xfId="0" applyNumberFormat="1" applyFont="1" applyBorder="1" applyAlignment="1">
      <alignment horizontal="right" vertical="center"/>
    </xf>
    <xf numFmtId="195" fontId="0" fillId="0" borderId="38" xfId="0" applyNumberFormat="1" applyBorder="1" applyAlignment="1">
      <alignment horizontal="right" vertical="center"/>
    </xf>
    <xf numFmtId="20" fontId="0" fillId="0" borderId="38" xfId="0" applyNumberFormat="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187" fontId="0" fillId="0" borderId="40" xfId="0" applyNumberFormat="1" applyBorder="1" applyAlignment="1">
      <alignment horizontal="center" vertical="center"/>
    </xf>
    <xf numFmtId="194" fontId="0" fillId="0" borderId="39" xfId="0" applyNumberFormat="1" applyBorder="1" applyAlignment="1">
      <alignment horizontal="center" vertical="center"/>
    </xf>
    <xf numFmtId="181" fontId="0" fillId="0" borderId="39" xfId="0" applyNumberFormat="1" applyBorder="1" applyAlignment="1">
      <alignment horizontal="right" vertical="center"/>
    </xf>
    <xf numFmtId="187" fontId="0" fillId="0" borderId="39" xfId="0" applyNumberFormat="1" applyBorder="1" applyAlignment="1">
      <alignment vertical="center"/>
    </xf>
    <xf numFmtId="0" fontId="0" fillId="0" borderId="39" xfId="0"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193" fontId="0" fillId="0" borderId="43" xfId="0" applyNumberFormat="1" applyBorder="1" applyAlignment="1">
      <alignment horizontal="center" vertical="center"/>
    </xf>
    <xf numFmtId="194" fontId="0" fillId="0" borderId="44" xfId="0" applyNumberFormat="1" applyFont="1" applyBorder="1" applyAlignment="1">
      <alignment horizontal="right" vertical="center"/>
    </xf>
    <xf numFmtId="49" fontId="5" fillId="33" borderId="0" xfId="0" applyNumberFormat="1" applyFont="1" applyFill="1" applyAlignment="1">
      <alignment/>
    </xf>
    <xf numFmtId="0" fontId="5" fillId="33" borderId="0" xfId="0" applyFont="1" applyFill="1" applyAlignment="1">
      <alignment/>
    </xf>
    <xf numFmtId="187" fontId="5" fillId="33" borderId="0" xfId="0" applyNumberFormat="1" applyFont="1" applyFill="1" applyAlignment="1">
      <alignment/>
    </xf>
    <xf numFmtId="181" fontId="0" fillId="0" borderId="45" xfId="0" applyNumberFormat="1" applyBorder="1" applyAlignment="1">
      <alignment vertical="center"/>
    </xf>
    <xf numFmtId="181" fontId="0" fillId="0" borderId="46" xfId="0" applyNumberFormat="1" applyBorder="1" applyAlignment="1">
      <alignment vertical="center"/>
    </xf>
    <xf numFmtId="181" fontId="0" fillId="0" borderId="47" xfId="0" applyNumberFormat="1" applyBorder="1" applyAlignment="1">
      <alignment vertical="center"/>
    </xf>
    <xf numFmtId="181" fontId="0" fillId="0" borderId="48" xfId="0" applyNumberFormat="1" applyBorder="1" applyAlignment="1">
      <alignment vertical="center"/>
    </xf>
    <xf numFmtId="0" fontId="15" fillId="0" borderId="0" xfId="0" applyFont="1" applyAlignment="1" applyProtection="1">
      <alignment horizontal="center"/>
      <protection locked="0"/>
    </xf>
    <xf numFmtId="0" fontId="0" fillId="0" borderId="16" xfId="0" applyBorder="1" applyAlignment="1">
      <alignment/>
    </xf>
    <xf numFmtId="0" fontId="0" fillId="0" borderId="49" xfId="0" applyBorder="1" applyAlignment="1">
      <alignment horizontal="distributed" vertical="center"/>
    </xf>
    <xf numFmtId="0" fontId="0" fillId="0" borderId="0" xfId="0" applyBorder="1" applyAlignment="1">
      <alignment horizontal="distributed" vertical="center"/>
    </xf>
    <xf numFmtId="49" fontId="0" fillId="0" borderId="50" xfId="0" applyNumberFormat="1" applyBorder="1" applyAlignment="1">
      <alignment horizontal="distributed" vertical="center"/>
    </xf>
    <xf numFmtId="0" fontId="0" fillId="0" borderId="0" xfId="0" applyAlignment="1">
      <alignment vertical="center"/>
    </xf>
    <xf numFmtId="0" fontId="60" fillId="0" borderId="0" xfId="0" applyFont="1" applyAlignment="1">
      <alignment horizontal="center" vertical="center"/>
    </xf>
    <xf numFmtId="0" fontId="60" fillId="0" borderId="0" xfId="0" applyFont="1" applyAlignment="1">
      <alignment horizontal="center" vertical="center"/>
    </xf>
    <xf numFmtId="0" fontId="61" fillId="0" borderId="0" xfId="0" applyFont="1" applyAlignment="1">
      <alignment vertical="center"/>
    </xf>
    <xf numFmtId="0" fontId="62" fillId="0" borderId="51" xfId="0" applyFont="1" applyBorder="1" applyAlignment="1">
      <alignment horizontal="center" vertical="center"/>
    </xf>
    <xf numFmtId="0" fontId="62" fillId="0" borderId="52" xfId="0" applyFont="1" applyBorder="1" applyAlignment="1">
      <alignment horizontal="center" vertical="center"/>
    </xf>
    <xf numFmtId="0" fontId="0" fillId="0" borderId="53" xfId="0" applyBorder="1" applyAlignment="1">
      <alignment horizontal="center" vertical="center"/>
    </xf>
    <xf numFmtId="0" fontId="61" fillId="0" borderId="53" xfId="0" applyFont="1" applyBorder="1" applyAlignment="1">
      <alignment horizontal="center" vertical="center"/>
    </xf>
    <xf numFmtId="0" fontId="62" fillId="0" borderId="53" xfId="0" applyFont="1" applyBorder="1" applyAlignment="1">
      <alignment horizontal="center" vertical="center"/>
    </xf>
    <xf numFmtId="0" fontId="0" fillId="0" borderId="54" xfId="0" applyBorder="1" applyAlignment="1">
      <alignment vertical="center"/>
    </xf>
    <xf numFmtId="0" fontId="0" fillId="0" borderId="0" xfId="0" applyAlignment="1">
      <alignment horizontal="center" vertical="center"/>
    </xf>
    <xf numFmtId="0" fontId="8"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xf>
    <xf numFmtId="0" fontId="0" fillId="0" borderId="0" xfId="0" applyBorder="1" applyAlignment="1">
      <alignment horizontal="center" vertical="center" wrapText="1"/>
    </xf>
    <xf numFmtId="0" fontId="9"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xf>
    <xf numFmtId="187" fontId="9" fillId="0" borderId="13" xfId="0" applyNumberFormat="1"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xf>
    <xf numFmtId="187" fontId="9" fillId="0" borderId="0" xfId="0" applyNumberFormat="1" applyFont="1" applyFill="1" applyBorder="1" applyAlignment="1" applyProtection="1">
      <alignment horizontal="center" vertical="center"/>
      <protection locked="0"/>
    </xf>
    <xf numFmtId="0" fontId="5" fillId="0" borderId="0" xfId="0" applyFont="1" applyAlignment="1">
      <alignment horizontal="right" vertical="center"/>
    </xf>
    <xf numFmtId="0" fontId="17" fillId="0" borderId="55" xfId="0" applyFont="1" applyFill="1" applyBorder="1" applyAlignment="1" applyProtection="1">
      <alignment vertical="center" wrapText="1"/>
      <protection/>
    </xf>
    <xf numFmtId="0" fontId="17" fillId="0" borderId="15" xfId="0" applyFont="1" applyBorder="1" applyAlignment="1">
      <alignment vertical="center" wrapText="1"/>
    </xf>
    <xf numFmtId="0" fontId="17" fillId="0" borderId="56" xfId="0" applyFont="1" applyBorder="1" applyAlignment="1">
      <alignment vertical="center" wrapText="1"/>
    </xf>
    <xf numFmtId="0" fontId="13" fillId="0" borderId="13" xfId="0" applyFont="1" applyFill="1" applyBorder="1" applyAlignment="1" applyProtection="1">
      <alignment horizontal="center" vertical="center"/>
      <protection/>
    </xf>
    <xf numFmtId="0" fontId="4" fillId="0" borderId="55"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9" fillId="0" borderId="0" xfId="0" applyFont="1" applyFill="1" applyAlignment="1" applyProtection="1">
      <alignment horizontal="center" vertical="center"/>
      <protection/>
    </xf>
    <xf numFmtId="0" fontId="4" fillId="0" borderId="57" xfId="0" applyFont="1" applyFill="1" applyBorder="1" applyAlignment="1" applyProtection="1">
      <alignment horizontal="center" vertical="center" shrinkToFit="1"/>
      <protection/>
    </xf>
    <xf numFmtId="0" fontId="4" fillId="0" borderId="58" xfId="0" applyFont="1" applyFill="1" applyBorder="1" applyAlignment="1" applyProtection="1">
      <alignment horizontal="center" vertical="center" shrinkToFit="1"/>
      <protection/>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9" fillId="0" borderId="0"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10" fillId="0" borderId="0" xfId="0" applyFont="1" applyBorder="1" applyAlignment="1">
      <alignment horizontal="center" vertical="center"/>
    </xf>
    <xf numFmtId="0" fontId="8" fillId="0" borderId="0" xfId="0" applyFont="1" applyBorder="1" applyAlignment="1" applyProtection="1">
      <alignment vertical="top" wrapText="1"/>
      <protection/>
    </xf>
    <xf numFmtId="0" fontId="4" fillId="0" borderId="0" xfId="0" applyFont="1" applyAlignment="1" applyProtection="1">
      <alignment horizontal="center" vertical="center"/>
      <protection/>
    </xf>
    <xf numFmtId="0" fontId="9" fillId="0" borderId="0" xfId="0" applyFont="1" applyBorder="1" applyAlignment="1">
      <alignment horizontal="center" vertical="center"/>
    </xf>
    <xf numFmtId="0" fontId="6" fillId="0" borderId="0" xfId="0" applyFont="1" applyBorder="1" applyAlignment="1" applyProtection="1">
      <alignment horizontal="distributed" vertical="center" shrinkToFit="1"/>
      <protection/>
    </xf>
    <xf numFmtId="0" fontId="7" fillId="0" borderId="0" xfId="0" applyFont="1" applyAlignment="1" applyProtection="1">
      <alignment horizontal="left" vertical="center"/>
      <protection/>
    </xf>
    <xf numFmtId="0" fontId="6" fillId="0" borderId="60" xfId="0" applyFont="1" applyFill="1" applyBorder="1" applyAlignment="1" applyProtection="1">
      <alignment horizontal="distributed" vertical="center"/>
      <protection/>
    </xf>
    <xf numFmtId="0" fontId="6" fillId="0" borderId="15" xfId="0" applyFont="1" applyFill="1" applyBorder="1" applyAlignment="1" applyProtection="1">
      <alignment horizontal="distributed" vertical="center"/>
      <protection/>
    </xf>
    <xf numFmtId="0" fontId="8" fillId="0" borderId="0" xfId="0" applyFont="1" applyBorder="1" applyAlignment="1" applyProtection="1">
      <alignment horizontal="center" vertical="center" wrapText="1"/>
      <protection/>
    </xf>
    <xf numFmtId="0" fontId="6" fillId="0" borderId="0" xfId="0" applyFont="1" applyAlignment="1" applyProtection="1">
      <alignment horizontal="center" vertical="center" shrinkToFit="1"/>
      <protection/>
    </xf>
    <xf numFmtId="49" fontId="9" fillId="0" borderId="0" xfId="0" applyNumberFormat="1" applyFont="1" applyFill="1" applyAlignment="1" applyProtection="1">
      <alignment horizontal="center" vertical="center" shrinkToFit="1"/>
      <protection/>
    </xf>
    <xf numFmtId="0" fontId="9" fillId="0" borderId="0" xfId="0" applyFont="1" applyFill="1" applyAlignment="1" applyProtection="1">
      <alignment horizontal="center" vertical="center" shrinkToFit="1"/>
      <protection/>
    </xf>
    <xf numFmtId="0" fontId="6" fillId="0" borderId="0" xfId="0" applyFont="1" applyAlignment="1" applyProtection="1">
      <alignment horizontal="distributed" vertical="center" shrinkToFit="1"/>
      <protection/>
    </xf>
    <xf numFmtId="0" fontId="12" fillId="0" borderId="0" xfId="0" applyFont="1" applyBorder="1" applyAlignment="1" applyProtection="1">
      <alignment horizontal="center" vertical="center"/>
      <protection/>
    </xf>
    <xf numFmtId="0" fontId="8" fillId="0" borderId="61"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8" fillId="0" borderId="62" xfId="0" applyFont="1" applyFill="1" applyBorder="1" applyAlignment="1" applyProtection="1">
      <alignment horizontal="center" vertical="center" shrinkToFit="1"/>
      <protection locked="0"/>
    </xf>
    <xf numFmtId="0" fontId="16" fillId="0" borderId="63" xfId="0" applyFont="1" applyFill="1" applyBorder="1" applyAlignment="1" applyProtection="1">
      <alignment horizontal="center" vertical="center" wrapText="1"/>
      <protection/>
    </xf>
    <xf numFmtId="0" fontId="16" fillId="0" borderId="64" xfId="0" applyFont="1" applyFill="1" applyBorder="1" applyAlignment="1" applyProtection="1">
      <alignment horizontal="center" vertical="center" wrapText="1"/>
      <protection/>
    </xf>
    <xf numFmtId="0" fontId="16" fillId="0" borderId="65"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6" fillId="0" borderId="62" xfId="0" applyFont="1" applyFill="1" applyBorder="1" applyAlignment="1" applyProtection="1">
      <alignment horizontal="center" vertical="center" wrapText="1"/>
      <protection/>
    </xf>
    <xf numFmtId="0" fontId="11" fillId="0" borderId="66" xfId="0" applyFont="1" applyBorder="1" applyAlignment="1" applyProtection="1">
      <alignment horizontal="center" vertical="center" wrapText="1"/>
      <protection/>
    </xf>
    <xf numFmtId="0" fontId="11" fillId="0" borderId="67" xfId="0" applyFont="1" applyBorder="1" applyAlignment="1" applyProtection="1">
      <alignment horizontal="center" vertical="center" wrapText="1"/>
      <protection/>
    </xf>
    <xf numFmtId="0" fontId="11" fillId="0" borderId="68" xfId="0" applyFont="1" applyBorder="1" applyAlignment="1" applyProtection="1">
      <alignment horizontal="center" vertical="center" wrapText="1"/>
      <protection/>
    </xf>
    <xf numFmtId="0" fontId="11" fillId="0" borderId="69"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70" xfId="0" applyFont="1" applyBorder="1" applyAlignment="1" applyProtection="1">
      <alignment horizontal="center" vertical="center" wrapText="1"/>
      <protection/>
    </xf>
    <xf numFmtId="0" fontId="11" fillId="0" borderId="60" xfId="0" applyFont="1" applyBorder="1" applyAlignment="1" applyProtection="1">
      <alignment horizontal="center" vertical="center" wrapText="1"/>
      <protection/>
    </xf>
    <xf numFmtId="0" fontId="11" fillId="0" borderId="15" xfId="0" applyFont="1" applyBorder="1" applyAlignment="1" applyProtection="1">
      <alignment horizontal="center" vertical="center" wrapText="1"/>
      <protection/>
    </xf>
    <xf numFmtId="0" fontId="11" fillId="0" borderId="56" xfId="0" applyFont="1" applyBorder="1" applyAlignment="1" applyProtection="1">
      <alignment horizontal="center" vertical="center" wrapText="1"/>
      <protection/>
    </xf>
    <xf numFmtId="0" fontId="4" fillId="0" borderId="71"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7" fillId="0" borderId="71" xfId="0" applyFont="1" applyFill="1" applyBorder="1" applyAlignment="1" applyProtection="1">
      <alignment vertical="top" wrapText="1"/>
      <protection/>
    </xf>
    <xf numFmtId="0" fontId="7" fillId="0" borderId="10" xfId="0" applyFont="1" applyFill="1" applyBorder="1" applyAlignment="1" applyProtection="1" quotePrefix="1">
      <alignment vertical="top" wrapText="1"/>
      <protection/>
    </xf>
    <xf numFmtId="0" fontId="7" fillId="0" borderId="11" xfId="0" applyFont="1" applyFill="1" applyBorder="1" applyAlignment="1" applyProtection="1" quotePrefix="1">
      <alignment vertical="top" wrapText="1"/>
      <protection/>
    </xf>
    <xf numFmtId="0" fontId="8" fillId="0" borderId="52" xfId="0" applyFont="1" applyFill="1" applyBorder="1" applyAlignment="1">
      <alignment horizontal="center" vertical="center" shrinkToFit="1"/>
    </xf>
    <xf numFmtId="0" fontId="7" fillId="0" borderId="61" xfId="0" applyFont="1" applyFill="1" applyBorder="1" applyAlignment="1" applyProtection="1">
      <alignment horizontal="left" vertical="center" wrapText="1" shrinkToFit="1"/>
      <protection/>
    </xf>
    <xf numFmtId="0" fontId="7" fillId="0" borderId="12" xfId="0" applyFont="1" applyFill="1" applyBorder="1" applyAlignment="1" applyProtection="1">
      <alignment horizontal="left" vertical="center" wrapText="1" shrinkToFit="1"/>
      <protection/>
    </xf>
    <xf numFmtId="0" fontId="7" fillId="0" borderId="62" xfId="0" applyFont="1" applyFill="1" applyBorder="1" applyAlignment="1" applyProtection="1">
      <alignment horizontal="left" vertical="center" wrapText="1" shrinkToFit="1"/>
      <protection/>
    </xf>
    <xf numFmtId="0" fontId="7" fillId="0" borderId="71" xfId="0" applyFont="1" applyFill="1" applyBorder="1" applyAlignment="1" applyProtection="1">
      <alignment vertical="top" wrapText="1" shrinkToFit="1"/>
      <protection/>
    </xf>
    <xf numFmtId="0" fontId="7" fillId="0" borderId="10" xfId="0" applyFont="1" applyFill="1" applyBorder="1" applyAlignment="1" applyProtection="1">
      <alignment vertical="top" wrapText="1" shrinkToFit="1"/>
      <protection/>
    </xf>
    <xf numFmtId="0" fontId="7" fillId="0" borderId="11" xfId="0" applyFont="1" applyFill="1" applyBorder="1" applyAlignment="1" applyProtection="1">
      <alignment vertical="top" wrapText="1" shrinkToFit="1"/>
      <protection/>
    </xf>
    <xf numFmtId="0" fontId="6" fillId="0" borderId="72" xfId="0" applyFont="1" applyFill="1" applyBorder="1" applyAlignment="1" applyProtection="1">
      <alignment horizontal="center" vertical="center" wrapText="1"/>
      <protection/>
    </xf>
    <xf numFmtId="0" fontId="6" fillId="0" borderId="73" xfId="0" applyFont="1" applyFill="1" applyBorder="1" applyAlignment="1" applyProtection="1">
      <alignment horizontal="center" vertical="center" wrapText="1"/>
      <protection/>
    </xf>
    <xf numFmtId="0" fontId="6" fillId="0" borderId="74"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75" xfId="0" applyFont="1" applyFill="1" applyBorder="1" applyAlignment="1" applyProtection="1">
      <alignment horizontal="center" vertical="center" wrapText="1"/>
      <protection/>
    </xf>
    <xf numFmtId="0" fontId="6" fillId="0" borderId="53" xfId="0" applyFont="1" applyFill="1" applyBorder="1" applyAlignment="1" applyProtection="1">
      <alignment horizontal="left" vertical="center" wrapText="1"/>
      <protection/>
    </xf>
    <xf numFmtId="0" fontId="0" fillId="0" borderId="53" xfId="0" applyBorder="1" applyAlignment="1">
      <alignment horizontal="left" wrapText="1"/>
    </xf>
    <xf numFmtId="187" fontId="4" fillId="0" borderId="71" xfId="0" applyNumberFormat="1" applyFont="1" applyFill="1" applyBorder="1" applyAlignment="1" applyProtection="1">
      <alignment horizontal="center" vertical="center" shrinkToFit="1"/>
      <protection locked="0"/>
    </xf>
    <xf numFmtId="187" fontId="4" fillId="0" borderId="10" xfId="0" applyNumberFormat="1" applyFont="1" applyFill="1" applyBorder="1" applyAlignment="1" applyProtection="1">
      <alignment horizontal="center" vertical="center" shrinkToFit="1"/>
      <protection locked="0"/>
    </xf>
    <xf numFmtId="187" fontId="4" fillId="0" borderId="11" xfId="0" applyNumberFormat="1" applyFont="1" applyFill="1" applyBorder="1" applyAlignment="1" applyProtection="1">
      <alignment horizontal="center" vertical="center" shrinkToFit="1"/>
      <protection locked="0"/>
    </xf>
    <xf numFmtId="0" fontId="6" fillId="0" borderId="53" xfId="0" applyFont="1" applyFill="1" applyBorder="1" applyAlignment="1">
      <alignment horizontal="left" vertical="center"/>
    </xf>
    <xf numFmtId="0" fontId="8" fillId="0" borderId="53" xfId="0" applyFont="1" applyFill="1" applyBorder="1" applyAlignment="1">
      <alignment horizontal="center" vertical="center" shrinkToFit="1"/>
    </xf>
    <xf numFmtId="0" fontId="8" fillId="0" borderId="53"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top" wrapText="1"/>
      <protection/>
    </xf>
    <xf numFmtId="0" fontId="0" fillId="0" borderId="0" xfId="0" applyAlignment="1">
      <alignment vertical="top" wrapText="1"/>
    </xf>
    <xf numFmtId="0" fontId="5" fillId="0" borderId="0" xfId="0" applyFont="1" applyBorder="1" applyAlignment="1" applyProtection="1">
      <alignment horizontal="center"/>
      <protection/>
    </xf>
    <xf numFmtId="0" fontId="7" fillId="0" borderId="0" xfId="0" applyFont="1" applyBorder="1" applyAlignment="1" applyProtection="1">
      <alignment vertical="center" wrapText="1"/>
      <protection/>
    </xf>
    <xf numFmtId="0" fontId="0" fillId="0" borderId="0" xfId="0" applyAlignment="1">
      <alignment vertical="center" wrapText="1"/>
    </xf>
    <xf numFmtId="0" fontId="6" fillId="0" borderId="72" xfId="0" applyFont="1" applyFill="1" applyBorder="1" applyAlignment="1" applyProtection="1">
      <alignment horizontal="left" vertical="center" shrinkToFit="1"/>
      <protection/>
    </xf>
    <xf numFmtId="0" fontId="6" fillId="0" borderId="73" xfId="0" applyFont="1" applyFill="1" applyBorder="1" applyAlignment="1" applyProtection="1">
      <alignment horizontal="left" vertical="center" shrinkToFit="1"/>
      <protection/>
    </xf>
    <xf numFmtId="0" fontId="6" fillId="0" borderId="76" xfId="0" applyFont="1" applyFill="1" applyBorder="1" applyAlignment="1" applyProtection="1">
      <alignment horizontal="left" vertical="center" shrinkToFit="1"/>
      <protection/>
    </xf>
    <xf numFmtId="0" fontId="6" fillId="0" borderId="54" xfId="0" applyFont="1" applyFill="1" applyBorder="1" applyAlignment="1" applyProtection="1">
      <alignment horizontal="left" vertical="center" shrinkToFit="1"/>
      <protection/>
    </xf>
    <xf numFmtId="0" fontId="6" fillId="0" borderId="0" xfId="0" applyFont="1" applyFill="1" applyBorder="1" applyAlignment="1" applyProtection="1">
      <alignment horizontal="left" vertical="center" shrinkToFit="1"/>
      <protection/>
    </xf>
    <xf numFmtId="0" fontId="6" fillId="0" borderId="77" xfId="0" applyFont="1" applyFill="1" applyBorder="1" applyAlignment="1" applyProtection="1">
      <alignment horizontal="left" vertical="center" shrinkToFit="1"/>
      <protection/>
    </xf>
    <xf numFmtId="187" fontId="7" fillId="0" borderId="53" xfId="0" applyNumberFormat="1" applyFont="1" applyFill="1" applyBorder="1" applyAlignment="1" applyProtection="1">
      <alignment vertical="center" wrapText="1" shrinkToFit="1"/>
      <protection/>
    </xf>
    <xf numFmtId="0" fontId="7" fillId="0" borderId="71"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lignment horizontal="center" vertical="center"/>
    </xf>
    <xf numFmtId="0" fontId="8" fillId="0" borderId="61" xfId="0" applyFont="1" applyFill="1" applyBorder="1" applyAlignment="1">
      <alignment horizontal="left" vertical="center"/>
    </xf>
    <xf numFmtId="0" fontId="8" fillId="0" borderId="12" xfId="0" applyFont="1" applyFill="1" applyBorder="1" applyAlignment="1">
      <alignment horizontal="left" vertical="center"/>
    </xf>
    <xf numFmtId="0" fontId="8" fillId="0" borderId="62" xfId="0" applyFont="1" applyFill="1" applyBorder="1" applyAlignment="1">
      <alignment horizontal="left" vertical="center"/>
    </xf>
    <xf numFmtId="0" fontId="7" fillId="0" borderId="61" xfId="0" applyFont="1" applyFill="1" applyBorder="1" applyAlignment="1" applyProtection="1">
      <alignment vertical="center" wrapText="1"/>
      <protection/>
    </xf>
    <xf numFmtId="0" fontId="7" fillId="0" borderId="12" xfId="0" applyFont="1" applyFill="1" applyBorder="1" applyAlignment="1" applyProtection="1">
      <alignment vertical="center" wrapText="1"/>
      <protection/>
    </xf>
    <xf numFmtId="0" fontId="7" fillId="0" borderId="62" xfId="0" applyFont="1" applyFill="1" applyBorder="1" applyAlignment="1" applyProtection="1">
      <alignment vertical="center" wrapText="1"/>
      <protection/>
    </xf>
    <xf numFmtId="0" fontId="9" fillId="0" borderId="61" xfId="0" applyFont="1" applyFill="1" applyBorder="1" applyAlignment="1" applyProtection="1">
      <alignment horizontal="center" vertical="center"/>
      <protection locked="0"/>
    </xf>
    <xf numFmtId="0" fontId="9" fillId="0" borderId="78" xfId="0"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xf>
    <xf numFmtId="0" fontId="0" fillId="0" borderId="10" xfId="0" applyBorder="1" applyAlignment="1">
      <alignment horizontal="center" vertical="center"/>
    </xf>
    <xf numFmtId="0" fontId="19" fillId="0" borderId="10" xfId="0" applyFont="1" applyFill="1" applyBorder="1" applyAlignment="1" applyProtection="1">
      <alignment horizontal="center" vertical="center"/>
      <protection locked="0"/>
    </xf>
    <xf numFmtId="0" fontId="5" fillId="0" borderId="71" xfId="0" applyFont="1" applyFill="1" applyBorder="1" applyAlignment="1" applyProtection="1">
      <alignment horizontal="center" vertical="center" shrinkToFit="1"/>
      <protection/>
    </xf>
    <xf numFmtId="0" fontId="5" fillId="0" borderId="10" xfId="0" applyFont="1" applyFill="1" applyBorder="1" applyAlignment="1" applyProtection="1">
      <alignment horizontal="center" vertical="center" shrinkToFit="1"/>
      <protection/>
    </xf>
    <xf numFmtId="0" fontId="19" fillId="0" borderId="10"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protection locked="0"/>
    </xf>
    <xf numFmtId="0" fontId="4" fillId="0" borderId="62" xfId="0" applyFont="1" applyFill="1" applyBorder="1" applyAlignment="1" applyProtection="1">
      <alignment horizontal="center" vertical="center"/>
      <protection locked="0"/>
    </xf>
    <xf numFmtId="0" fontId="9" fillId="0" borderId="79" xfId="0" applyFont="1" applyFill="1" applyBorder="1" applyAlignment="1" applyProtection="1">
      <alignment horizontal="center" vertical="center"/>
      <protection locked="0"/>
    </xf>
    <xf numFmtId="0" fontId="9" fillId="0" borderId="80" xfId="0"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locked="0"/>
    </xf>
    <xf numFmtId="0" fontId="9" fillId="0" borderId="81" xfId="0" applyFont="1" applyFill="1" applyBorder="1" applyAlignment="1" applyProtection="1">
      <alignment horizontal="center" vertical="center"/>
      <protection locked="0"/>
    </xf>
    <xf numFmtId="0" fontId="6" fillId="0" borderId="72" xfId="0" applyFont="1" applyFill="1" applyBorder="1" applyAlignment="1">
      <alignment horizontal="left"/>
    </xf>
    <xf numFmtId="0" fontId="6" fillId="0" borderId="73" xfId="0" applyFont="1" applyFill="1" applyBorder="1" applyAlignment="1">
      <alignment horizontal="left"/>
    </xf>
    <xf numFmtId="0" fontId="6" fillId="0" borderId="76" xfId="0" applyFont="1" applyFill="1" applyBorder="1" applyAlignment="1">
      <alignment horizontal="left"/>
    </xf>
    <xf numFmtId="0" fontId="7" fillId="0" borderId="79" xfId="0" applyFont="1" applyFill="1" applyBorder="1" applyAlignment="1" applyProtection="1">
      <alignment vertical="center" wrapText="1"/>
      <protection/>
    </xf>
    <xf numFmtId="0" fontId="7" fillId="0" borderId="13" xfId="0" applyFont="1" applyFill="1" applyBorder="1" applyAlignment="1" applyProtection="1">
      <alignment vertical="center" wrapText="1"/>
      <protection/>
    </xf>
    <xf numFmtId="0" fontId="7" fillId="0" borderId="81" xfId="0" applyFont="1" applyFill="1" applyBorder="1" applyAlignment="1" applyProtection="1">
      <alignment vertical="center" wrapText="1"/>
      <protection/>
    </xf>
    <xf numFmtId="0" fontId="7" fillId="0" borderId="0" xfId="0" applyFont="1" applyAlignment="1" applyProtection="1">
      <alignment horizontal="center" vertical="center"/>
      <protection/>
    </xf>
    <xf numFmtId="0" fontId="6" fillId="0" borderId="71" xfId="0" applyFont="1" applyFill="1" applyBorder="1" applyAlignment="1" applyProtection="1">
      <alignment horizontal="center" vertical="center" shrinkToFit="1"/>
      <protection/>
    </xf>
    <xf numFmtId="0" fontId="6" fillId="0" borderId="10" xfId="0" applyFont="1" applyFill="1" applyBorder="1" applyAlignment="1" applyProtection="1">
      <alignment horizontal="center" vertical="center" shrinkToFit="1"/>
      <protection/>
    </xf>
    <xf numFmtId="49" fontId="19" fillId="0" borderId="10" xfId="0" applyNumberFormat="1"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xf>
    <xf numFmtId="0" fontId="9" fillId="0" borderId="10"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49" fontId="9" fillId="0" borderId="0" xfId="0" applyNumberFormat="1" applyFont="1" applyFill="1" applyAlignment="1" applyProtection="1">
      <alignment horizontal="center" vertical="center" shrinkToFit="1"/>
      <protection locked="0"/>
    </xf>
    <xf numFmtId="0" fontId="9" fillId="0" borderId="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20" fillId="0" borderId="0" xfId="0" applyFont="1" applyAlignment="1">
      <alignment horizontal="center" vertical="top"/>
    </xf>
    <xf numFmtId="0" fontId="9" fillId="0" borderId="0" xfId="0" applyFont="1" applyFill="1" applyAlignment="1" applyProtection="1">
      <alignment horizontal="center" vertical="center"/>
      <protection locked="0"/>
    </xf>
    <xf numFmtId="0" fontId="6" fillId="0" borderId="58" xfId="0" applyFont="1" applyFill="1" applyBorder="1" applyAlignment="1" applyProtection="1">
      <alignment horizontal="center" vertical="center" shrinkToFit="1"/>
      <protection/>
    </xf>
    <xf numFmtId="0" fontId="6" fillId="0" borderId="82" xfId="0" applyFont="1" applyFill="1" applyBorder="1" applyAlignment="1" applyProtection="1">
      <alignment horizontal="center" vertical="center" shrinkToFit="1"/>
      <protection/>
    </xf>
    <xf numFmtId="0" fontId="6" fillId="0" borderId="83" xfId="0" applyFont="1" applyFill="1" applyBorder="1" applyAlignment="1" applyProtection="1">
      <alignment horizontal="distributed" vertical="center" shrinkToFit="1"/>
      <protection/>
    </xf>
    <xf numFmtId="0" fontId="6" fillId="0" borderId="58" xfId="0" applyFont="1" applyFill="1" applyBorder="1" applyAlignment="1" applyProtection="1">
      <alignment horizontal="distributed" vertical="center" shrinkToFit="1"/>
      <protection/>
    </xf>
    <xf numFmtId="0" fontId="6" fillId="0" borderId="59" xfId="0" applyFont="1" applyFill="1" applyBorder="1" applyAlignment="1" applyProtection="1">
      <alignment horizontal="distributed" vertical="center" shrinkToFit="1"/>
      <protection/>
    </xf>
    <xf numFmtId="0" fontId="4" fillId="0" borderId="58" xfId="0" applyFont="1" applyFill="1" applyBorder="1" applyAlignment="1" applyProtection="1">
      <alignment horizontal="center" vertical="center"/>
      <protection/>
    </xf>
    <xf numFmtId="49" fontId="4" fillId="0" borderId="58" xfId="0" applyNumberFormat="1" applyFont="1" applyFill="1" applyBorder="1" applyAlignment="1" applyProtection="1">
      <alignment horizontal="center" vertical="center"/>
      <protection/>
    </xf>
    <xf numFmtId="0" fontId="0" fillId="0" borderId="10" xfId="0" applyBorder="1" applyAlignment="1">
      <alignment vertical="center"/>
    </xf>
    <xf numFmtId="0" fontId="7" fillId="0" borderId="84" xfId="0" applyFont="1" applyFill="1" applyBorder="1" applyAlignment="1" applyProtection="1">
      <alignment horizontal="left" vertical="center" wrapText="1" shrinkToFit="1"/>
      <protection/>
    </xf>
    <xf numFmtId="0" fontId="7" fillId="0" borderId="64" xfId="0" applyFont="1" applyFill="1" applyBorder="1" applyAlignment="1" applyProtection="1">
      <alignment horizontal="left" vertical="center" wrapText="1" shrinkToFit="1"/>
      <protection/>
    </xf>
    <xf numFmtId="0" fontId="7" fillId="0" borderId="65" xfId="0" applyFont="1" applyFill="1" applyBorder="1" applyAlignment="1" applyProtection="1">
      <alignment horizontal="left" vertical="center" wrapText="1" shrinkToFit="1"/>
      <protection/>
    </xf>
    <xf numFmtId="0" fontId="8" fillId="0" borderId="84" xfId="0" applyFont="1" applyFill="1" applyBorder="1" applyAlignment="1" applyProtection="1">
      <alignment horizontal="center" vertical="center" shrinkToFit="1"/>
      <protection/>
    </xf>
    <xf numFmtId="0" fontId="8" fillId="0" borderId="64" xfId="0" applyFont="1" applyFill="1" applyBorder="1" applyAlignment="1" applyProtection="1">
      <alignment horizontal="center" vertical="center" shrinkToFit="1"/>
      <protection/>
    </xf>
    <xf numFmtId="0" fontId="8" fillId="0" borderId="65" xfId="0" applyFont="1" applyFill="1" applyBorder="1" applyAlignment="1" applyProtection="1">
      <alignment horizontal="center" vertical="center" shrinkToFit="1"/>
      <protection/>
    </xf>
    <xf numFmtId="181" fontId="4" fillId="0" borderId="84" xfId="0" applyNumberFormat="1" applyFont="1" applyFill="1" applyBorder="1" applyAlignment="1" applyProtection="1">
      <alignment horizontal="center" vertical="center" shrinkToFit="1"/>
      <protection locked="0"/>
    </xf>
    <xf numFmtId="181" fontId="4" fillId="0" borderId="64" xfId="0" applyNumberFormat="1" applyFont="1" applyFill="1" applyBorder="1" applyAlignment="1" applyProtection="1">
      <alignment horizontal="center" vertical="center" shrinkToFit="1"/>
      <protection locked="0"/>
    </xf>
    <xf numFmtId="181" fontId="4" fillId="0" borderId="65" xfId="0" applyNumberFormat="1" applyFont="1" applyFill="1" applyBorder="1" applyAlignment="1" applyProtection="1">
      <alignment horizontal="center" vertical="center" shrinkToFit="1"/>
      <protection locked="0"/>
    </xf>
    <xf numFmtId="187" fontId="4" fillId="0" borderId="64" xfId="0" applyNumberFormat="1" applyFont="1" applyFill="1" applyBorder="1" applyAlignment="1" applyProtection="1">
      <alignment horizontal="center" vertical="center" shrinkToFit="1"/>
      <protection/>
    </xf>
    <xf numFmtId="187" fontId="4" fillId="0" borderId="65" xfId="0" applyNumberFormat="1" applyFont="1" applyFill="1" applyBorder="1" applyAlignment="1" applyProtection="1">
      <alignment horizontal="center" vertical="center" shrinkToFit="1"/>
      <protection/>
    </xf>
    <xf numFmtId="0" fontId="60" fillId="0" borderId="0" xfId="0" applyFont="1" applyAlignment="1">
      <alignment horizontal="center" vertical="center"/>
    </xf>
    <xf numFmtId="0" fontId="62" fillId="0" borderId="53"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194" fontId="0" fillId="0" borderId="85" xfId="0" applyNumberFormat="1" applyBorder="1" applyAlignment="1">
      <alignment horizontal="center"/>
    </xf>
    <xf numFmtId="194" fontId="0" fillId="0" borderId="86" xfId="0" applyNumberFormat="1" applyBorder="1" applyAlignment="1">
      <alignment horizontal="center"/>
    </xf>
    <xf numFmtId="194" fontId="0" fillId="0" borderId="87" xfId="0" applyNumberFormat="1" applyBorder="1" applyAlignment="1">
      <alignment horizontal="center"/>
    </xf>
    <xf numFmtId="0" fontId="15" fillId="0" borderId="88" xfId="0" applyFont="1" applyBorder="1" applyAlignment="1">
      <alignment horizontal="center"/>
    </xf>
    <xf numFmtId="0" fontId="15" fillId="0" borderId="88" xfId="0" applyFont="1" applyBorder="1" applyAlignment="1" applyProtection="1">
      <alignment horizontal="center"/>
      <protection locked="0"/>
    </xf>
    <xf numFmtId="0" fontId="0" fillId="0" borderId="19" xfId="0" applyBorder="1" applyAlignment="1">
      <alignment horizontal="center" vertical="center" wrapText="1"/>
    </xf>
    <xf numFmtId="0" fontId="15" fillId="0" borderId="29" xfId="0" applyFont="1" applyBorder="1" applyAlignment="1" applyProtection="1">
      <alignment horizontal="center" vertical="center" wrapText="1"/>
      <protection locked="0"/>
    </xf>
    <xf numFmtId="194" fontId="0" fillId="0" borderId="89" xfId="0" applyNumberFormat="1" applyBorder="1" applyAlignment="1">
      <alignment horizontal="center" vertical="center" wrapText="1"/>
    </xf>
    <xf numFmtId="194" fontId="0" fillId="0" borderId="30" xfId="0" applyNumberForma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54" xfId="0" applyBorder="1" applyAlignment="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0" fillId="0" borderId="27" xfId="0" applyBorder="1" applyAlignment="1">
      <alignment horizontal="center" vertical="center" wrapText="1"/>
    </xf>
    <xf numFmtId="0" fontId="0" fillId="0" borderId="95" xfId="0" applyBorder="1" applyAlignment="1">
      <alignment horizontal="center" vertical="center" wrapText="1"/>
    </xf>
    <xf numFmtId="0" fontId="15" fillId="0" borderId="24" xfId="0" applyFont="1" applyBorder="1" applyAlignment="1">
      <alignment horizontal="center" vertical="center"/>
    </xf>
    <xf numFmtId="0" fontId="15" fillId="0" borderId="96" xfId="0" applyFont="1" applyBorder="1" applyAlignment="1" applyProtection="1">
      <alignment horizontal="center" vertical="center"/>
      <protection locked="0"/>
    </xf>
    <xf numFmtId="0" fontId="15" fillId="0" borderId="97" xfId="0" applyFont="1" applyBorder="1" applyAlignment="1" applyProtection="1">
      <alignment horizontal="center" vertical="center"/>
      <protection locked="0"/>
    </xf>
    <xf numFmtId="0" fontId="15" fillId="0" borderId="98" xfId="0" applyFont="1" applyBorder="1" applyAlignment="1" applyProtection="1">
      <alignment horizontal="center" vertical="center"/>
      <protection locked="0"/>
    </xf>
    <xf numFmtId="0" fontId="15" fillId="0" borderId="22" xfId="0" applyFont="1" applyBorder="1" applyAlignment="1">
      <alignment horizontal="center"/>
    </xf>
    <xf numFmtId="0" fontId="15" fillId="0" borderId="96" xfId="0" applyFont="1" applyBorder="1" applyAlignment="1" applyProtection="1">
      <alignment horizontal="center"/>
      <protection locked="0"/>
    </xf>
    <xf numFmtId="0" fontId="15" fillId="0" borderId="22" xfId="0" applyFont="1" applyBorder="1" applyAlignment="1">
      <alignment horizontal="center" vertical="center"/>
    </xf>
    <xf numFmtId="0" fontId="15" fillId="0" borderId="99" xfId="0" applyFont="1" applyBorder="1" applyAlignment="1" applyProtection="1">
      <alignment horizontal="center" vertical="center"/>
      <protection locked="0"/>
    </xf>
    <xf numFmtId="0" fontId="15" fillId="0" borderId="99" xfId="0" applyFont="1" applyBorder="1" applyAlignment="1">
      <alignment horizontal="center"/>
    </xf>
    <xf numFmtId="0" fontId="15" fillId="0" borderId="98" xfId="0" applyFont="1" applyBorder="1" applyAlignment="1" applyProtection="1">
      <alignment horizontal="center"/>
      <protection locked="0"/>
    </xf>
    <xf numFmtId="0" fontId="6" fillId="0" borderId="0" xfId="0" applyFont="1" applyAlignment="1">
      <alignment vertical="center"/>
    </xf>
    <xf numFmtId="0" fontId="6" fillId="0" borderId="0" xfId="0"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4"/>
  <sheetViews>
    <sheetView tabSelected="1" view="pageBreakPreview" zoomScale="85" zoomScaleNormal="85" zoomScaleSheetLayoutView="85" workbookViewId="0" topLeftCell="A4">
      <selection activeCell="N21" sqref="N21:V21"/>
    </sheetView>
  </sheetViews>
  <sheetFormatPr defaultColWidth="9.00390625" defaultRowHeight="13.5"/>
  <cols>
    <col min="1" max="1" width="3.75390625" style="1" customWidth="1"/>
    <col min="2" max="3" width="2.50390625" style="1" customWidth="1"/>
    <col min="4" max="4" width="1.875" style="1" customWidth="1"/>
    <col min="5" max="5" width="2.50390625" style="1" customWidth="1"/>
    <col min="6" max="6" width="1.875" style="1" customWidth="1"/>
    <col min="7" max="7" width="2.00390625" style="1" customWidth="1"/>
    <col min="8" max="8" width="1.875" style="1" customWidth="1"/>
    <col min="9" max="11" width="2.50390625" style="1" customWidth="1"/>
    <col min="12" max="12" width="1.37890625" style="1" customWidth="1"/>
    <col min="13" max="13" width="3.00390625" style="1" customWidth="1"/>
    <col min="14" max="16" width="2.50390625" style="1" customWidth="1"/>
    <col min="17" max="18" width="4.00390625" style="1" customWidth="1"/>
    <col min="19" max="19" width="7.625" style="1" customWidth="1"/>
    <col min="20" max="20" width="2.625" style="1" customWidth="1"/>
    <col min="21" max="21" width="3.25390625" style="1" customWidth="1"/>
    <col min="22" max="23" width="2.50390625" style="1" customWidth="1"/>
    <col min="24" max="24" width="3.125" style="1" customWidth="1"/>
    <col min="25" max="36" width="2.50390625" style="1" customWidth="1"/>
    <col min="37" max="37" width="3.875" style="1" customWidth="1"/>
    <col min="38" max="46" width="3.625" style="1" hidden="1" customWidth="1"/>
    <col min="47" max="47" width="2.75390625" style="1" hidden="1" customWidth="1"/>
    <col min="48" max="48" width="9.00390625" style="1" hidden="1" customWidth="1"/>
    <col min="49" max="49" width="8.625" style="1" hidden="1" customWidth="1"/>
    <col min="50" max="50" width="30.00390625" style="1" hidden="1" customWidth="1"/>
    <col min="51" max="53" width="8.625" style="1" hidden="1" customWidth="1"/>
    <col min="54" max="54" width="11.875" style="1" hidden="1" customWidth="1"/>
    <col min="55" max="58" width="9.00390625" style="1" hidden="1" customWidth="1"/>
    <col min="59" max="59" width="0" style="1" hidden="1" customWidth="1"/>
    <col min="60" max="16384" width="9.00390625" style="1" customWidth="1"/>
  </cols>
  <sheetData>
    <row r="1" ht="24" customHeight="1">
      <c r="B1" s="302" t="s">
        <v>140</v>
      </c>
    </row>
    <row r="2" spans="3:38" ht="34.5" customHeight="1">
      <c r="C2" s="3"/>
      <c r="E2" s="3"/>
      <c r="F2" s="33"/>
      <c r="G2" s="33"/>
      <c r="H2" s="33"/>
      <c r="I2" s="33" t="s">
        <v>62</v>
      </c>
      <c r="J2" s="33"/>
      <c r="K2" s="33"/>
      <c r="L2" s="33"/>
      <c r="M2" s="33"/>
      <c r="N2" s="33"/>
      <c r="O2" s="33"/>
      <c r="P2" s="33"/>
      <c r="Q2" s="33"/>
      <c r="R2" s="33"/>
      <c r="S2" s="33"/>
      <c r="T2" s="33"/>
      <c r="U2" s="33"/>
      <c r="V2" s="33"/>
      <c r="W2" s="33"/>
      <c r="X2" s="33"/>
      <c r="Y2" s="33"/>
      <c r="Z2" s="33"/>
      <c r="AA2" s="33"/>
      <c r="AB2" s="33"/>
      <c r="AC2" s="33"/>
      <c r="AD2" s="135"/>
      <c r="AE2" s="135"/>
      <c r="AF2" s="135"/>
      <c r="AG2" s="135"/>
      <c r="AH2" s="135"/>
      <c r="AI2" s="135"/>
      <c r="AJ2" s="135"/>
      <c r="AK2" s="135"/>
      <c r="AL2" s="3"/>
    </row>
    <row r="3" spans="3:38" ht="15" customHeight="1">
      <c r="C3" s="3"/>
      <c r="E3" s="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6"/>
      <c r="AH3" s="16"/>
      <c r="AI3" s="16"/>
      <c r="AJ3" s="16"/>
      <c r="AL3" s="3"/>
    </row>
    <row r="4" spans="23:38" ht="30.75" customHeight="1">
      <c r="W4" s="121" t="s">
        <v>71</v>
      </c>
      <c r="X4" s="121"/>
      <c r="Y4" s="121"/>
      <c r="Z4" s="116"/>
      <c r="AA4" s="116"/>
      <c r="AB4" s="116"/>
      <c r="AC4" s="116"/>
      <c r="AD4" s="12" t="s">
        <v>0</v>
      </c>
      <c r="AE4" s="251"/>
      <c r="AF4" s="251"/>
      <c r="AG4" s="12" t="s">
        <v>1</v>
      </c>
      <c r="AH4" s="251"/>
      <c r="AI4" s="251"/>
      <c r="AJ4" s="12" t="s">
        <v>10</v>
      </c>
      <c r="AL4" s="4"/>
    </row>
    <row r="5" spans="2:29" ht="19.5" customHeight="1">
      <c r="B5" s="144" t="s">
        <v>5</v>
      </c>
      <c r="C5" s="144"/>
      <c r="D5" s="144"/>
      <c r="E5" s="144"/>
      <c r="F5" s="144"/>
      <c r="G5" s="247"/>
      <c r="H5" s="247"/>
      <c r="I5" s="247"/>
      <c r="J5" s="247"/>
      <c r="K5" s="247"/>
      <c r="L5" s="247"/>
      <c r="M5" s="247"/>
      <c r="N5" s="247"/>
      <c r="O5" s="144" t="s">
        <v>54</v>
      </c>
      <c r="P5" s="144"/>
      <c r="Q5" s="144"/>
      <c r="R5" s="144"/>
      <c r="Z5" s="250"/>
      <c r="AA5" s="250"/>
      <c r="AB5" s="250"/>
      <c r="AC5" s="250"/>
    </row>
    <row r="6" spans="2:36" ht="24.75" customHeight="1">
      <c r="B6" s="144"/>
      <c r="C6" s="144"/>
      <c r="D6" s="144"/>
      <c r="E6" s="144"/>
      <c r="F6" s="144"/>
      <c r="G6" s="247"/>
      <c r="H6" s="247"/>
      <c r="I6" s="247"/>
      <c r="J6" s="247"/>
      <c r="K6" s="247"/>
      <c r="L6" s="247"/>
      <c r="M6" s="247"/>
      <c r="N6" s="247"/>
      <c r="O6" s="144"/>
      <c r="P6" s="144"/>
      <c r="Q6" s="144"/>
      <c r="R6" s="144"/>
      <c r="W6" s="2"/>
      <c r="X6" s="2"/>
      <c r="Y6" s="147" t="s">
        <v>7</v>
      </c>
      <c r="Z6" s="147"/>
      <c r="AA6" s="147"/>
      <c r="AB6" s="147"/>
      <c r="AC6" s="147"/>
      <c r="AD6" s="147"/>
      <c r="AE6" s="147"/>
      <c r="AF6" s="147"/>
      <c r="AG6" s="147"/>
      <c r="AH6" s="147"/>
      <c r="AI6" s="2"/>
      <c r="AJ6" s="2"/>
    </row>
    <row r="7" ht="6" customHeight="1"/>
    <row r="8" spans="20:37" ht="19.5" customHeight="1">
      <c r="T8" s="139" t="s">
        <v>8</v>
      </c>
      <c r="U8" s="139"/>
      <c r="V8" s="139"/>
      <c r="W8" s="139"/>
      <c r="X8" s="139"/>
      <c r="Y8" s="139"/>
      <c r="Z8" s="139"/>
      <c r="AA8" s="248"/>
      <c r="AB8" s="248"/>
      <c r="AC8" s="248"/>
      <c r="AD8" s="248"/>
      <c r="AE8" s="248"/>
      <c r="AF8" s="248"/>
      <c r="AG8" s="248"/>
      <c r="AH8" s="248"/>
      <c r="AI8" s="248"/>
      <c r="AJ8" s="240" t="s">
        <v>58</v>
      </c>
      <c r="AK8" s="240"/>
    </row>
    <row r="9" spans="20:50" ht="19.5" customHeight="1">
      <c r="T9" s="139"/>
      <c r="U9" s="139"/>
      <c r="V9" s="139"/>
      <c r="W9" s="139"/>
      <c r="X9" s="139"/>
      <c r="Y9" s="139"/>
      <c r="Z9" s="139"/>
      <c r="AA9" s="249"/>
      <c r="AB9" s="249"/>
      <c r="AC9" s="249"/>
      <c r="AD9" s="249"/>
      <c r="AE9" s="249"/>
      <c r="AF9" s="249"/>
      <c r="AG9" s="249"/>
      <c r="AH9" s="249"/>
      <c r="AI9" s="249"/>
      <c r="AJ9" s="240"/>
      <c r="AK9" s="240"/>
      <c r="AX9" s="90"/>
    </row>
    <row r="10" spans="2:37" ht="13.5" customHeight="1">
      <c r="B10" s="5"/>
      <c r="C10" s="5"/>
      <c r="D10" s="5"/>
      <c r="E10" s="5"/>
      <c r="F10" s="5"/>
      <c r="G10" s="5"/>
      <c r="H10" s="5"/>
      <c r="I10" s="5"/>
      <c r="J10" s="5"/>
      <c r="K10" s="5"/>
      <c r="L10" s="5"/>
      <c r="M10" s="5"/>
      <c r="N10" s="5"/>
      <c r="O10" s="5"/>
      <c r="P10" s="5"/>
      <c r="Q10" s="5"/>
      <c r="R10" s="5"/>
      <c r="S10" s="5"/>
      <c r="T10" s="15"/>
      <c r="U10" s="15"/>
      <c r="V10" s="15"/>
      <c r="W10" s="15"/>
      <c r="X10" s="15"/>
      <c r="Y10" s="15"/>
      <c r="Z10" s="15"/>
      <c r="AA10" s="23"/>
      <c r="AB10" s="23"/>
      <c r="AC10" s="23"/>
      <c r="AD10" s="23"/>
      <c r="AE10" s="23"/>
      <c r="AF10" s="23"/>
      <c r="AG10" s="23"/>
      <c r="AH10" s="23"/>
      <c r="AI10" s="23"/>
      <c r="AJ10" s="14"/>
      <c r="AK10" s="14"/>
    </row>
    <row r="11" spans="2:54" ht="36" customHeight="1">
      <c r="B11" s="241" t="s">
        <v>4</v>
      </c>
      <c r="C11" s="242"/>
      <c r="D11" s="242"/>
      <c r="E11" s="242"/>
      <c r="F11" s="242"/>
      <c r="G11" s="244">
        <f>Z4</f>
        <v>0</v>
      </c>
      <c r="H11" s="244"/>
      <c r="I11" s="244"/>
      <c r="J11" s="244"/>
      <c r="K11" s="7" t="s">
        <v>0</v>
      </c>
      <c r="L11" s="223"/>
      <c r="M11" s="223"/>
      <c r="N11" s="8" t="s">
        <v>1</v>
      </c>
      <c r="O11" s="223"/>
      <c r="P11" s="223"/>
      <c r="Q11" s="6" t="s">
        <v>12</v>
      </c>
      <c r="R11" s="224" t="s">
        <v>13</v>
      </c>
      <c r="S11" s="225"/>
      <c r="T11" s="225"/>
      <c r="U11" s="226"/>
      <c r="V11" s="226"/>
      <c r="W11" s="226"/>
      <c r="X11" s="225" t="s">
        <v>2</v>
      </c>
      <c r="Y11" s="225"/>
      <c r="Z11" s="243"/>
      <c r="AA11" s="243"/>
      <c r="AB11" s="243"/>
      <c r="AC11" s="225" t="s">
        <v>3</v>
      </c>
      <c r="AD11" s="225"/>
      <c r="AE11" s="224" t="s">
        <v>11</v>
      </c>
      <c r="AF11" s="225"/>
      <c r="AG11" s="225"/>
      <c r="AH11" s="245"/>
      <c r="AI11" s="245"/>
      <c r="AJ11" s="245"/>
      <c r="AK11" s="246"/>
      <c r="AX11" s="91" t="str">
        <f>L11&amp;BB11&amp;O11</f>
        <v>/</v>
      </c>
      <c r="AY11" s="91" t="str">
        <f>U11&amp;BA11&amp;Z11</f>
        <v>:</v>
      </c>
      <c r="AZ11" s="91">
        <f>AH11</f>
        <v>0</v>
      </c>
      <c r="BA11" s="1" t="s">
        <v>106</v>
      </c>
      <c r="BB11" s="1" t="s">
        <v>107</v>
      </c>
    </row>
    <row r="12" spans="2:57" ht="36.75" customHeight="1">
      <c r="B12" s="234" t="s">
        <v>16</v>
      </c>
      <c r="C12" s="235"/>
      <c r="D12" s="235"/>
      <c r="E12" s="235"/>
      <c r="F12" s="235"/>
      <c r="G12" s="235"/>
      <c r="H12" s="236"/>
      <c r="I12" s="237" t="s">
        <v>59</v>
      </c>
      <c r="J12" s="238"/>
      <c r="K12" s="238"/>
      <c r="L12" s="238"/>
      <c r="M12" s="238"/>
      <c r="N12" s="238"/>
      <c r="O12" s="238"/>
      <c r="P12" s="238"/>
      <c r="Q12" s="239"/>
      <c r="R12" s="229"/>
      <c r="S12" s="230"/>
      <c r="T12" s="125" t="s">
        <v>21</v>
      </c>
      <c r="U12" s="125"/>
      <c r="V12" s="125"/>
      <c r="W12" s="125"/>
      <c r="X12" s="125"/>
      <c r="Y12" s="125"/>
      <c r="Z12" s="25" t="s">
        <v>20</v>
      </c>
      <c r="AA12" s="118"/>
      <c r="AB12" s="118"/>
      <c r="AC12" s="118"/>
      <c r="AD12" s="118"/>
      <c r="AE12" s="118"/>
      <c r="AF12" s="24" t="s">
        <v>19</v>
      </c>
      <c r="AG12" s="231" t="s">
        <v>46</v>
      </c>
      <c r="AH12" s="231"/>
      <c r="AI12" s="232"/>
      <c r="AJ12" s="232"/>
      <c r="AK12" s="233"/>
      <c r="AM12" s="18" t="s">
        <v>17</v>
      </c>
      <c r="AN12" s="18" t="s">
        <v>18</v>
      </c>
      <c r="AO12" s="1" t="s">
        <v>26</v>
      </c>
      <c r="AP12" s="1" t="s">
        <v>27</v>
      </c>
      <c r="AQ12" s="1" t="s">
        <v>24</v>
      </c>
      <c r="AX12" s="91">
        <f>R12</f>
        <v>0</v>
      </c>
      <c r="AY12" s="1" t="str">
        <f>VLOOKUP(AX12,BC12:BE17,2,FALSE)</f>
        <v> </v>
      </c>
      <c r="AZ12" s="1" t="str">
        <f>VLOOKUP(AX12,BC12:BE17,3,FALSE)</f>
        <v> </v>
      </c>
      <c r="BA12" s="92">
        <f>IF(NOT(AI12=""),AA12,"")</f>
      </c>
      <c r="BB12" s="91">
        <f>IF(NOT(AI12=""),AI12,"")</f>
      </c>
      <c r="BC12" s="1" t="s">
        <v>97</v>
      </c>
      <c r="BD12" s="1" t="s">
        <v>98</v>
      </c>
      <c r="BE12" s="1" t="s">
        <v>17</v>
      </c>
    </row>
    <row r="13" spans="2:57" ht="36.75" customHeight="1">
      <c r="B13" s="212"/>
      <c r="C13" s="213"/>
      <c r="D13" s="213"/>
      <c r="E13" s="213"/>
      <c r="F13" s="213"/>
      <c r="G13" s="213"/>
      <c r="H13" s="214"/>
      <c r="I13" s="215" t="s">
        <v>60</v>
      </c>
      <c r="J13" s="216"/>
      <c r="K13" s="216"/>
      <c r="L13" s="216"/>
      <c r="M13" s="216"/>
      <c r="N13" s="216"/>
      <c r="O13" s="216"/>
      <c r="P13" s="216"/>
      <c r="Q13" s="217"/>
      <c r="R13" s="218"/>
      <c r="S13" s="219"/>
      <c r="T13" s="119" t="s">
        <v>21</v>
      </c>
      <c r="U13" s="119"/>
      <c r="V13" s="119"/>
      <c r="W13" s="119"/>
      <c r="X13" s="119"/>
      <c r="Y13" s="119"/>
      <c r="Z13" s="31" t="s">
        <v>20</v>
      </c>
      <c r="AA13" s="120"/>
      <c r="AB13" s="120"/>
      <c r="AC13" s="120"/>
      <c r="AD13" s="120"/>
      <c r="AE13" s="120"/>
      <c r="AF13" s="32" t="s">
        <v>19</v>
      </c>
      <c r="AG13" s="220" t="s">
        <v>46</v>
      </c>
      <c r="AH13" s="220"/>
      <c r="AI13" s="227"/>
      <c r="AJ13" s="227"/>
      <c r="AK13" s="228"/>
      <c r="AM13" s="19" t="s">
        <v>22</v>
      </c>
      <c r="AN13" s="19" t="s">
        <v>23</v>
      </c>
      <c r="AO13" s="19" t="s">
        <v>24</v>
      </c>
      <c r="AP13" s="19" t="s">
        <v>28</v>
      </c>
      <c r="AQ13" s="19" t="s">
        <v>29</v>
      </c>
      <c r="AX13" s="91">
        <f>R13</f>
        <v>0</v>
      </c>
      <c r="AY13" s="1" t="str">
        <f>VLOOKUP(AX13,BC12:BE17,2,FALSE)</f>
        <v> </v>
      </c>
      <c r="AZ13" s="1" t="str">
        <f>VLOOKUP(AX13,BC12:BE17,3,FALSE)</f>
        <v> </v>
      </c>
      <c r="BA13" s="92">
        <f>IF(NOT(AI13=""),AA13,"")</f>
      </c>
      <c r="BB13" s="91">
        <f>IF(NOT(AI13=""),AI13,"")</f>
      </c>
      <c r="BC13" s="1" t="s">
        <v>99</v>
      </c>
      <c r="BD13" s="1" t="s">
        <v>98</v>
      </c>
      <c r="BE13" s="1" t="s">
        <v>18</v>
      </c>
    </row>
    <row r="14" spans="2:57" ht="27.75" customHeight="1">
      <c r="B14" s="207" t="s">
        <v>25</v>
      </c>
      <c r="C14" s="208"/>
      <c r="D14" s="208"/>
      <c r="E14" s="208"/>
      <c r="F14" s="208"/>
      <c r="G14" s="208"/>
      <c r="H14" s="209"/>
      <c r="I14" s="210"/>
      <c r="J14" s="210"/>
      <c r="K14" s="221" t="s">
        <v>72</v>
      </c>
      <c r="L14" s="221"/>
      <c r="M14" s="221"/>
      <c r="N14" s="221"/>
      <c r="O14" s="221"/>
      <c r="P14" s="222"/>
      <c r="Q14" s="113"/>
      <c r="R14" s="221" t="s">
        <v>73</v>
      </c>
      <c r="S14" s="221"/>
      <c r="T14" s="221"/>
      <c r="U14" s="259"/>
      <c r="V14" s="21"/>
      <c r="W14" s="210"/>
      <c r="X14" s="210"/>
      <c r="Y14" s="211" t="s">
        <v>30</v>
      </c>
      <c r="Z14" s="211"/>
      <c r="AA14" s="211"/>
      <c r="AB14" s="211"/>
      <c r="AC14" s="21" t="s">
        <v>31</v>
      </c>
      <c r="AD14" s="167"/>
      <c r="AE14" s="167"/>
      <c r="AF14" s="167"/>
      <c r="AG14" s="167"/>
      <c r="AH14" s="167"/>
      <c r="AI14" s="167"/>
      <c r="AJ14" s="167"/>
      <c r="AK14" s="22" t="s">
        <v>55</v>
      </c>
      <c r="AM14" s="19" t="s">
        <v>32</v>
      </c>
      <c r="AX14" s="91" t="str">
        <f>IF(NOT(I14=""),K14,AY14)</f>
        <v>選択してください</v>
      </c>
      <c r="AY14" s="1" t="str">
        <f>IF(NOT(Q14=""),R14,AZ14)</f>
        <v>選択してください</v>
      </c>
      <c r="AZ14" s="1" t="str">
        <f>IF(NOT(W14=""),BB14,BA14)</f>
        <v>選択してください</v>
      </c>
      <c r="BA14" s="1" t="str">
        <f>IF(NOT(AD14=""),AD14,"選択してください")</f>
        <v>選択してください</v>
      </c>
      <c r="BB14" s="1" t="str">
        <f>IF(NOT(AD14=""),AD14,"その他形式入力してください")</f>
        <v>その他形式入力してください</v>
      </c>
      <c r="BC14" s="1" t="s">
        <v>100</v>
      </c>
      <c r="BD14" s="1" t="s">
        <v>100</v>
      </c>
      <c r="BE14" s="1" t="s">
        <v>101</v>
      </c>
    </row>
    <row r="15" spans="2:57" ht="24.75" customHeight="1">
      <c r="B15" s="200" t="s">
        <v>35</v>
      </c>
      <c r="C15" s="201"/>
      <c r="D15" s="201"/>
      <c r="E15" s="201"/>
      <c r="F15" s="201"/>
      <c r="G15" s="201"/>
      <c r="H15" s="202"/>
      <c r="I15" s="204" t="s">
        <v>33</v>
      </c>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5"/>
      <c r="AM15" s="1">
        <v>0</v>
      </c>
      <c r="BC15" s="1" t="s">
        <v>102</v>
      </c>
      <c r="BD15" s="1" t="s">
        <v>98</v>
      </c>
      <c r="BE15" s="1" t="s">
        <v>103</v>
      </c>
    </row>
    <row r="16" spans="2:57" ht="24.75" customHeight="1">
      <c r="B16" s="203"/>
      <c r="C16" s="204"/>
      <c r="D16" s="204"/>
      <c r="E16" s="204"/>
      <c r="F16" s="204"/>
      <c r="G16" s="204"/>
      <c r="H16" s="205"/>
      <c r="I16" s="204" t="s">
        <v>42</v>
      </c>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5"/>
      <c r="BC16" s="1" t="s">
        <v>104</v>
      </c>
      <c r="BD16" s="1" t="s">
        <v>98</v>
      </c>
      <c r="BE16" s="1" t="s">
        <v>105</v>
      </c>
    </row>
    <row r="17" spans="2:57" ht="24.75" customHeight="1">
      <c r="B17" s="203"/>
      <c r="C17" s="204"/>
      <c r="D17" s="204"/>
      <c r="E17" s="204"/>
      <c r="F17" s="204"/>
      <c r="G17" s="204"/>
      <c r="H17" s="205"/>
      <c r="I17" s="204" t="s">
        <v>34</v>
      </c>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5"/>
      <c r="BC17" s="1">
        <v>0</v>
      </c>
      <c r="BD17" s="1" t="s">
        <v>101</v>
      </c>
      <c r="BE17" s="1" t="s">
        <v>101</v>
      </c>
    </row>
    <row r="18" spans="2:50" ht="34.5" customHeight="1">
      <c r="B18" s="186" t="s">
        <v>36</v>
      </c>
      <c r="C18" s="186"/>
      <c r="D18" s="186"/>
      <c r="E18" s="186"/>
      <c r="F18" s="186"/>
      <c r="G18" s="186"/>
      <c r="H18" s="186"/>
      <c r="I18" s="186"/>
      <c r="J18" s="186"/>
      <c r="K18" s="186"/>
      <c r="L18" s="187"/>
      <c r="M18" s="187"/>
      <c r="N18" s="189"/>
      <c r="O18" s="189"/>
      <c r="P18" s="189"/>
      <c r="Q18" s="189"/>
      <c r="R18" s="189"/>
      <c r="S18" s="189"/>
      <c r="T18" s="189"/>
      <c r="U18" s="189"/>
      <c r="V18" s="190"/>
      <c r="W18" s="193" t="s">
        <v>44</v>
      </c>
      <c r="X18" s="193"/>
      <c r="Y18" s="193"/>
      <c r="Z18" s="206" t="s">
        <v>67</v>
      </c>
      <c r="AA18" s="206"/>
      <c r="AB18" s="206"/>
      <c r="AC18" s="206"/>
      <c r="AD18" s="206"/>
      <c r="AE18" s="206"/>
      <c r="AF18" s="206"/>
      <c r="AG18" s="206"/>
      <c r="AH18" s="206"/>
      <c r="AI18" s="206"/>
      <c r="AJ18" s="206"/>
      <c r="AK18" s="206"/>
      <c r="AX18" s="92">
        <f>N18</f>
        <v>0</v>
      </c>
    </row>
    <row r="19" spans="2:50" ht="34.5" customHeight="1">
      <c r="B19" s="186" t="s">
        <v>37</v>
      </c>
      <c r="C19" s="186"/>
      <c r="D19" s="186"/>
      <c r="E19" s="186"/>
      <c r="F19" s="186"/>
      <c r="G19" s="186"/>
      <c r="H19" s="186"/>
      <c r="I19" s="186"/>
      <c r="J19" s="186"/>
      <c r="K19" s="186"/>
      <c r="L19" s="187"/>
      <c r="M19" s="187"/>
      <c r="N19" s="188"/>
      <c r="O19" s="189"/>
      <c r="P19" s="189"/>
      <c r="Q19" s="189"/>
      <c r="R19" s="189"/>
      <c r="S19" s="189"/>
      <c r="T19" s="189"/>
      <c r="U19" s="189"/>
      <c r="V19" s="190"/>
      <c r="W19" s="193" t="s">
        <v>45</v>
      </c>
      <c r="X19" s="193"/>
      <c r="Y19" s="193"/>
      <c r="Z19" s="170" t="s">
        <v>66</v>
      </c>
      <c r="AA19" s="171"/>
      <c r="AB19" s="171"/>
      <c r="AC19" s="171"/>
      <c r="AD19" s="171"/>
      <c r="AE19" s="171"/>
      <c r="AF19" s="171"/>
      <c r="AG19" s="171"/>
      <c r="AH19" s="171"/>
      <c r="AI19" s="171"/>
      <c r="AJ19" s="171"/>
      <c r="AK19" s="172"/>
      <c r="AX19" s="92">
        <f>N19</f>
        <v>0</v>
      </c>
    </row>
    <row r="20" spans="2:37" ht="34.5" customHeight="1">
      <c r="B20" s="180" t="s">
        <v>38</v>
      </c>
      <c r="C20" s="181"/>
      <c r="D20" s="181"/>
      <c r="E20" s="181"/>
      <c r="F20" s="182"/>
      <c r="G20" s="152" t="s">
        <v>64</v>
      </c>
      <c r="H20" s="153"/>
      <c r="I20" s="153"/>
      <c r="J20" s="153"/>
      <c r="K20" s="153"/>
      <c r="L20" s="153"/>
      <c r="M20" s="154"/>
      <c r="N20" s="266"/>
      <c r="O20" s="267"/>
      <c r="P20" s="268"/>
      <c r="Q20" s="269">
        <f>IF(N20=0,"","検出限界(30ppm)未満")</f>
      </c>
      <c r="R20" s="269"/>
      <c r="S20" s="269"/>
      <c r="T20" s="269"/>
      <c r="U20" s="269"/>
      <c r="V20" s="270"/>
      <c r="W20" s="263"/>
      <c r="X20" s="264"/>
      <c r="Y20" s="265"/>
      <c r="Z20" s="260" t="s">
        <v>68</v>
      </c>
      <c r="AA20" s="261"/>
      <c r="AB20" s="261"/>
      <c r="AC20" s="261"/>
      <c r="AD20" s="261"/>
      <c r="AE20" s="261"/>
      <c r="AF20" s="261"/>
      <c r="AG20" s="261"/>
      <c r="AH20" s="261"/>
      <c r="AI20" s="261"/>
      <c r="AJ20" s="261"/>
      <c r="AK20" s="262"/>
    </row>
    <row r="21" spans="2:50" ht="34.5" customHeight="1">
      <c r="B21" s="183"/>
      <c r="C21" s="184"/>
      <c r="D21" s="184"/>
      <c r="E21" s="184"/>
      <c r="F21" s="185"/>
      <c r="G21" s="155" t="s">
        <v>65</v>
      </c>
      <c r="H21" s="155"/>
      <c r="I21" s="155"/>
      <c r="J21" s="155"/>
      <c r="K21" s="155"/>
      <c r="L21" s="155"/>
      <c r="M21" s="156"/>
      <c r="N21" s="149"/>
      <c r="O21" s="150"/>
      <c r="P21" s="150"/>
      <c r="Q21" s="150"/>
      <c r="R21" s="150"/>
      <c r="S21" s="150"/>
      <c r="T21" s="150"/>
      <c r="U21" s="150"/>
      <c r="V21" s="151"/>
      <c r="W21" s="173" t="s">
        <v>43</v>
      </c>
      <c r="X21" s="173"/>
      <c r="Y21" s="173"/>
      <c r="Z21" s="174" t="s">
        <v>69</v>
      </c>
      <c r="AA21" s="175"/>
      <c r="AB21" s="175"/>
      <c r="AC21" s="175"/>
      <c r="AD21" s="175"/>
      <c r="AE21" s="175"/>
      <c r="AF21" s="175"/>
      <c r="AG21" s="175"/>
      <c r="AH21" s="175"/>
      <c r="AI21" s="175"/>
      <c r="AJ21" s="175"/>
      <c r="AK21" s="176"/>
      <c r="AL21" s="11" t="s">
        <v>14</v>
      </c>
      <c r="AM21" s="11"/>
      <c r="AN21" s="11"/>
      <c r="AO21" s="11"/>
      <c r="AP21" s="11"/>
      <c r="AQ21" s="11"/>
      <c r="AX21" s="91">
        <f>IF(NOT(N20=""),Q20,N21)</f>
        <v>0</v>
      </c>
    </row>
    <row r="22" spans="2:52" ht="34.5" customHeight="1">
      <c r="B22" s="191" t="s">
        <v>47</v>
      </c>
      <c r="C22" s="191"/>
      <c r="D22" s="191"/>
      <c r="E22" s="191"/>
      <c r="F22" s="191"/>
      <c r="G22" s="191"/>
      <c r="H22" s="191"/>
      <c r="I22" s="191"/>
      <c r="J22" s="191"/>
      <c r="K22" s="191"/>
      <c r="L22" s="191"/>
      <c r="M22" s="191"/>
      <c r="N22" s="166"/>
      <c r="O22" s="167"/>
      <c r="P22" s="167"/>
      <c r="Q22" s="167"/>
      <c r="R22" s="167"/>
      <c r="S22" s="167"/>
      <c r="T22" s="168">
        <f>IF(N20=0,"","未満")</f>
      </c>
      <c r="U22" s="168"/>
      <c r="V22" s="169"/>
      <c r="W22" s="192" t="s">
        <v>43</v>
      </c>
      <c r="X22" s="192"/>
      <c r="Y22" s="192"/>
      <c r="Z22" s="177" t="s">
        <v>70</v>
      </c>
      <c r="AA22" s="178"/>
      <c r="AB22" s="178"/>
      <c r="AC22" s="178"/>
      <c r="AD22" s="178"/>
      <c r="AE22" s="178"/>
      <c r="AF22" s="178"/>
      <c r="AG22" s="178"/>
      <c r="AH22" s="178"/>
      <c r="AI22" s="178"/>
      <c r="AJ22" s="178"/>
      <c r="AK22" s="179"/>
      <c r="AL22" s="11" t="s">
        <v>15</v>
      </c>
      <c r="AM22" s="11"/>
      <c r="AN22" s="11"/>
      <c r="AO22" s="11"/>
      <c r="AP22" s="11"/>
      <c r="AQ22" s="11"/>
      <c r="AT22" s="4"/>
      <c r="AX22" s="1">
        <f>N22</f>
        <v>0</v>
      </c>
      <c r="AY22" s="1">
        <f>T22</f>
      </c>
      <c r="AZ22" s="91">
        <f>N22&amp;T22</f>
      </c>
    </row>
    <row r="23" spans="2:46" ht="5.25" customHeight="1">
      <c r="B23" s="17"/>
      <c r="C23" s="17"/>
      <c r="D23" s="17"/>
      <c r="E23" s="17"/>
      <c r="F23" s="17"/>
      <c r="G23" s="17"/>
      <c r="H23" s="17"/>
      <c r="I23" s="17"/>
      <c r="J23" s="17"/>
      <c r="K23" s="17"/>
      <c r="L23" s="17"/>
      <c r="M23" s="17"/>
      <c r="N23" s="17"/>
      <c r="O23" s="17"/>
      <c r="P23" s="17"/>
      <c r="Q23" s="17"/>
      <c r="R23" s="17"/>
      <c r="S23" s="17"/>
      <c r="T23" s="17"/>
      <c r="U23" s="17"/>
      <c r="V23" s="17"/>
      <c r="W23" s="17"/>
      <c r="X23" s="17"/>
      <c r="Y23" s="17"/>
      <c r="Z23" s="20"/>
      <c r="AA23" s="20"/>
      <c r="AB23" s="20"/>
      <c r="AC23" s="20"/>
      <c r="AD23" s="20"/>
      <c r="AE23" s="20"/>
      <c r="AF23" s="20"/>
      <c r="AG23" s="20"/>
      <c r="AH23" s="20"/>
      <c r="AI23" s="20"/>
      <c r="AJ23" s="20"/>
      <c r="AK23" s="20"/>
      <c r="AL23" s="11"/>
      <c r="AM23" s="11"/>
      <c r="AN23" s="11"/>
      <c r="AO23" s="11"/>
      <c r="AP23" s="11"/>
      <c r="AQ23" s="11"/>
      <c r="AT23" s="4"/>
    </row>
    <row r="24" spans="2:37" ht="45.75" customHeight="1">
      <c r="B24" s="194" t="s">
        <v>39</v>
      </c>
      <c r="C24" s="194"/>
      <c r="D24" s="194"/>
      <c r="E24" s="195" t="s">
        <v>61</v>
      </c>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row>
    <row r="25" spans="2:37" ht="41.25" customHeight="1">
      <c r="B25" s="194" t="s">
        <v>40</v>
      </c>
      <c r="C25" s="194"/>
      <c r="D25" s="194"/>
      <c r="E25" s="198" t="s">
        <v>41</v>
      </c>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row>
    <row r="26" spans="1:37" ht="15" customHeight="1" thickBot="1">
      <c r="A26" s="5"/>
      <c r="B26" s="9"/>
      <c r="C26" s="10"/>
      <c r="D26" s="10"/>
      <c r="E26" s="10"/>
      <c r="F26" s="10"/>
      <c r="G26" s="10"/>
      <c r="H26" s="10"/>
      <c r="I26" s="10"/>
      <c r="J26" s="10"/>
      <c r="K26" s="10"/>
      <c r="L26" s="10"/>
      <c r="M26" s="10"/>
      <c r="N26" s="10"/>
      <c r="O26" s="10"/>
      <c r="P26" s="10"/>
      <c r="Q26" s="10"/>
      <c r="R26" s="10"/>
      <c r="S26" s="10"/>
      <c r="T26" s="197"/>
      <c r="U26" s="197"/>
      <c r="V26" s="26"/>
      <c r="W26" s="26"/>
      <c r="X26" s="26"/>
      <c r="Y26" s="26"/>
      <c r="Z26" s="26"/>
      <c r="AA26" s="26"/>
      <c r="AB26" s="26"/>
      <c r="AC26" s="26"/>
      <c r="AD26" s="26"/>
      <c r="AE26" s="26"/>
      <c r="AF26" s="26"/>
      <c r="AG26" s="26"/>
      <c r="AH26" s="10"/>
      <c r="AI26" s="10"/>
      <c r="AJ26" s="9"/>
      <c r="AK26" s="5"/>
    </row>
    <row r="27" spans="1:37" ht="15" customHeight="1">
      <c r="A27" s="5"/>
      <c r="B27" s="9"/>
      <c r="C27" s="10"/>
      <c r="D27" s="10"/>
      <c r="E27" s="157" t="s">
        <v>48</v>
      </c>
      <c r="F27" s="158"/>
      <c r="G27" s="158"/>
      <c r="H27" s="158"/>
      <c r="I27" s="158"/>
      <c r="J27" s="158"/>
      <c r="K27" s="158"/>
      <c r="L27" s="158"/>
      <c r="M27" s="158"/>
      <c r="N27" s="158"/>
      <c r="O27" s="158"/>
      <c r="P27" s="158"/>
      <c r="Q27" s="159"/>
      <c r="R27" s="10"/>
      <c r="S27" s="10"/>
      <c r="T27" s="148"/>
      <c r="U27" s="148"/>
      <c r="V27" s="117"/>
      <c r="W27" s="117"/>
      <c r="X27" s="117"/>
      <c r="Y27" s="117"/>
      <c r="Z27" s="117"/>
      <c r="AA27" s="117"/>
      <c r="AB27" s="117"/>
      <c r="AC27" s="117"/>
      <c r="AD27" s="117"/>
      <c r="AE27" s="117"/>
      <c r="AF27" s="117"/>
      <c r="AG27" s="117"/>
      <c r="AH27" s="10"/>
      <c r="AI27" s="10"/>
      <c r="AJ27" s="9"/>
      <c r="AK27" s="5"/>
    </row>
    <row r="28" spans="1:37" ht="15" customHeight="1">
      <c r="A28" s="5"/>
      <c r="B28" s="9"/>
      <c r="C28" s="10"/>
      <c r="D28" s="10"/>
      <c r="E28" s="160"/>
      <c r="F28" s="161"/>
      <c r="G28" s="161"/>
      <c r="H28" s="161"/>
      <c r="I28" s="161"/>
      <c r="J28" s="161"/>
      <c r="K28" s="161"/>
      <c r="L28" s="161"/>
      <c r="M28" s="161"/>
      <c r="N28" s="161"/>
      <c r="O28" s="161"/>
      <c r="P28" s="161"/>
      <c r="Q28" s="162"/>
      <c r="R28" s="10"/>
      <c r="S28" s="10"/>
      <c r="T28" s="148"/>
      <c r="U28" s="148"/>
      <c r="V28" s="117"/>
      <c r="W28" s="117"/>
      <c r="X28" s="117"/>
      <c r="Y28" s="117"/>
      <c r="Z28" s="117"/>
      <c r="AA28" s="117"/>
      <c r="AB28" s="117"/>
      <c r="AC28" s="117"/>
      <c r="AD28" s="117"/>
      <c r="AE28" s="117"/>
      <c r="AF28" s="117"/>
      <c r="AG28" s="117"/>
      <c r="AH28" s="10"/>
      <c r="AI28" s="10"/>
      <c r="AJ28" s="9"/>
      <c r="AK28" s="5"/>
    </row>
    <row r="29" spans="1:37" ht="15" customHeight="1" thickBot="1">
      <c r="A29" s="5"/>
      <c r="B29" s="9"/>
      <c r="C29" s="10"/>
      <c r="D29" s="10"/>
      <c r="E29" s="163"/>
      <c r="F29" s="164"/>
      <c r="G29" s="164"/>
      <c r="H29" s="164"/>
      <c r="I29" s="164"/>
      <c r="J29" s="164"/>
      <c r="K29" s="164"/>
      <c r="L29" s="164"/>
      <c r="M29" s="164"/>
      <c r="N29" s="164"/>
      <c r="O29" s="164"/>
      <c r="P29" s="164"/>
      <c r="Q29" s="165"/>
      <c r="R29" s="10"/>
      <c r="S29" s="10"/>
      <c r="T29" s="148"/>
      <c r="U29" s="148"/>
      <c r="V29" s="117"/>
      <c r="W29" s="117"/>
      <c r="X29" s="117"/>
      <c r="Y29" s="117"/>
      <c r="Z29" s="117"/>
      <c r="AA29" s="117"/>
      <c r="AB29" s="117"/>
      <c r="AC29" s="117"/>
      <c r="AD29" s="117"/>
      <c r="AE29" s="117"/>
      <c r="AF29" s="117"/>
      <c r="AG29" s="117"/>
      <c r="AH29" s="10"/>
      <c r="AI29" s="10"/>
      <c r="AJ29" s="9"/>
      <c r="AK29" s="5"/>
    </row>
    <row r="30" spans="1:37" ht="15" customHeight="1">
      <c r="A30" s="5"/>
      <c r="B30" s="9"/>
      <c r="C30" s="10"/>
      <c r="D30" s="143" t="s">
        <v>49</v>
      </c>
      <c r="E30" s="143"/>
      <c r="F30" s="143"/>
      <c r="G30" s="143"/>
      <c r="H30" s="143"/>
      <c r="I30" s="143"/>
      <c r="J30" s="143"/>
      <c r="K30" s="143"/>
      <c r="L30" s="143"/>
      <c r="M30" s="143"/>
      <c r="N30" s="143"/>
      <c r="O30" s="143"/>
      <c r="P30" s="143"/>
      <c r="Q30" s="143"/>
      <c r="R30" s="143"/>
      <c r="S30" s="10"/>
      <c r="T30" s="148"/>
      <c r="U30" s="148"/>
      <c r="V30" s="117"/>
      <c r="W30" s="117"/>
      <c r="X30" s="117"/>
      <c r="Y30" s="117"/>
      <c r="Z30" s="117"/>
      <c r="AA30" s="117"/>
      <c r="AB30" s="117"/>
      <c r="AC30" s="117"/>
      <c r="AD30" s="117"/>
      <c r="AE30" s="117"/>
      <c r="AF30" s="117"/>
      <c r="AG30" s="117"/>
      <c r="AH30" s="10"/>
      <c r="AI30" s="10"/>
      <c r="AJ30" s="9"/>
      <c r="AK30" s="5"/>
    </row>
    <row r="31" spans="1:37" ht="15" customHeight="1">
      <c r="A31" s="5"/>
      <c r="B31" s="9"/>
      <c r="C31" s="10"/>
      <c r="D31" s="143"/>
      <c r="E31" s="143"/>
      <c r="F31" s="143"/>
      <c r="G31" s="143"/>
      <c r="H31" s="143"/>
      <c r="I31" s="143"/>
      <c r="J31" s="143"/>
      <c r="K31" s="143"/>
      <c r="L31" s="143"/>
      <c r="M31" s="143"/>
      <c r="N31" s="143"/>
      <c r="O31" s="143"/>
      <c r="P31" s="143"/>
      <c r="Q31" s="143"/>
      <c r="R31" s="143"/>
      <c r="S31" s="10"/>
      <c r="T31" s="148"/>
      <c r="U31" s="148"/>
      <c r="V31" s="117"/>
      <c r="W31" s="117"/>
      <c r="X31" s="117"/>
      <c r="Y31" s="117"/>
      <c r="Z31" s="117"/>
      <c r="AA31" s="117"/>
      <c r="AB31" s="117"/>
      <c r="AC31" s="117"/>
      <c r="AD31" s="117"/>
      <c r="AE31" s="117"/>
      <c r="AF31" s="117"/>
      <c r="AG31" s="117"/>
      <c r="AH31" s="10"/>
      <c r="AI31" s="10"/>
      <c r="AJ31" s="9"/>
      <c r="AK31" s="5"/>
    </row>
    <row r="32" spans="1:37" ht="15" customHeight="1">
      <c r="A32" s="5"/>
      <c r="B32" s="9"/>
      <c r="C32" s="10"/>
      <c r="D32" s="143"/>
      <c r="E32" s="143"/>
      <c r="F32" s="143"/>
      <c r="G32" s="143"/>
      <c r="H32" s="143"/>
      <c r="I32" s="143"/>
      <c r="J32" s="143"/>
      <c r="K32" s="143"/>
      <c r="L32" s="143"/>
      <c r="M32" s="143"/>
      <c r="N32" s="143"/>
      <c r="O32" s="143"/>
      <c r="P32" s="143"/>
      <c r="Q32" s="143"/>
      <c r="R32" s="143"/>
      <c r="S32" s="10"/>
      <c r="T32" s="148"/>
      <c r="U32" s="148"/>
      <c r="V32" s="117"/>
      <c r="W32" s="117"/>
      <c r="X32" s="117"/>
      <c r="Y32" s="117"/>
      <c r="Z32" s="117"/>
      <c r="AA32" s="117"/>
      <c r="AB32" s="117"/>
      <c r="AC32" s="117"/>
      <c r="AD32" s="117"/>
      <c r="AE32" s="117"/>
      <c r="AF32" s="117"/>
      <c r="AG32" s="117"/>
      <c r="AH32" s="10"/>
      <c r="AI32" s="10"/>
      <c r="AJ32" s="9"/>
      <c r="AK32" s="5"/>
    </row>
    <row r="33" spans="1:37" ht="15" customHeight="1">
      <c r="A33" s="5"/>
      <c r="B33" s="9"/>
      <c r="C33" s="10"/>
      <c r="D33" s="143"/>
      <c r="E33" s="143"/>
      <c r="F33" s="143"/>
      <c r="G33" s="143"/>
      <c r="H33" s="143"/>
      <c r="I33" s="143"/>
      <c r="J33" s="143"/>
      <c r="K33" s="143"/>
      <c r="L33" s="143"/>
      <c r="M33" s="143"/>
      <c r="N33" s="143"/>
      <c r="O33" s="143"/>
      <c r="P33" s="143"/>
      <c r="Q33" s="143"/>
      <c r="R33" s="143"/>
      <c r="S33" s="10"/>
      <c r="T33" s="148"/>
      <c r="U33" s="148"/>
      <c r="V33" s="117"/>
      <c r="W33" s="117"/>
      <c r="X33" s="117"/>
      <c r="Y33" s="117"/>
      <c r="Z33" s="117"/>
      <c r="AA33" s="117"/>
      <c r="AB33" s="117"/>
      <c r="AC33" s="117"/>
      <c r="AD33" s="117"/>
      <c r="AE33" s="117"/>
      <c r="AF33" s="117"/>
      <c r="AG33" s="117"/>
      <c r="AH33" s="10"/>
      <c r="AI33" s="10"/>
      <c r="AJ33" s="9"/>
      <c r="AK33" s="5"/>
    </row>
    <row r="34" spans="1:37" ht="2.25" customHeight="1" hidden="1">
      <c r="A34" s="5"/>
      <c r="B34" s="9"/>
      <c r="C34" s="10"/>
      <c r="D34" s="10"/>
      <c r="E34" s="10"/>
      <c r="F34" s="10"/>
      <c r="G34" s="10"/>
      <c r="H34" s="10"/>
      <c r="I34" s="10"/>
      <c r="J34" s="10"/>
      <c r="K34" s="10"/>
      <c r="L34" s="10"/>
      <c r="M34" s="10"/>
      <c r="N34" s="10"/>
      <c r="O34" s="10"/>
      <c r="P34" s="10"/>
      <c r="Q34" s="10"/>
      <c r="R34" s="10"/>
      <c r="S34" s="10"/>
      <c r="T34" s="28"/>
      <c r="U34" s="28"/>
      <c r="V34" s="29"/>
      <c r="W34" s="29"/>
      <c r="X34" s="29"/>
      <c r="Y34" s="29"/>
      <c r="Z34" s="29"/>
      <c r="AA34" s="29"/>
      <c r="AB34" s="29"/>
      <c r="AC34" s="29"/>
      <c r="AD34" s="29"/>
      <c r="AE34" s="29"/>
      <c r="AF34" s="29"/>
      <c r="AG34" s="29"/>
      <c r="AH34" s="10"/>
      <c r="AI34" s="10"/>
      <c r="AJ34" s="9"/>
      <c r="AK34" s="5"/>
    </row>
    <row r="35" spans="1:37" ht="24" customHeight="1">
      <c r="A35" s="5"/>
      <c r="B35" s="303" t="s">
        <v>140</v>
      </c>
      <c r="C35" s="10"/>
      <c r="D35" s="10"/>
      <c r="E35" s="10"/>
      <c r="F35" s="10"/>
      <c r="G35" s="10"/>
      <c r="H35" s="10"/>
      <c r="I35" s="10"/>
      <c r="J35" s="10"/>
      <c r="K35" s="10"/>
      <c r="L35" s="10"/>
      <c r="M35" s="10"/>
      <c r="N35" s="10"/>
      <c r="O35" s="10"/>
      <c r="P35" s="10"/>
      <c r="Q35" s="10"/>
      <c r="R35" s="10"/>
      <c r="S35" s="10"/>
      <c r="T35" s="28"/>
      <c r="U35" s="28"/>
      <c r="V35" s="29"/>
      <c r="W35" s="29"/>
      <c r="X35" s="29"/>
      <c r="Y35" s="29"/>
      <c r="Z35" s="29"/>
      <c r="AA35" s="29"/>
      <c r="AB35" s="29"/>
      <c r="AC35" s="29"/>
      <c r="AD35" s="29"/>
      <c r="AE35" s="29"/>
      <c r="AF35" s="29"/>
      <c r="AG35" s="29"/>
      <c r="AH35" s="10"/>
      <c r="AI35" s="10"/>
      <c r="AJ35" s="9"/>
      <c r="AK35" s="5"/>
    </row>
    <row r="36" spans="3:36" ht="33.75" customHeight="1">
      <c r="C36" s="3"/>
      <c r="E36" s="3"/>
      <c r="F36" s="137"/>
      <c r="G36" s="137"/>
      <c r="H36" s="137"/>
      <c r="I36" s="137" t="s">
        <v>50</v>
      </c>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8"/>
      <c r="AH36" s="138"/>
      <c r="AI36" s="138"/>
      <c r="AJ36" s="138"/>
    </row>
    <row r="37" spans="3:36" ht="10.5" customHeight="1">
      <c r="C37" s="3"/>
      <c r="E37" s="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6"/>
      <c r="AH37" s="16"/>
      <c r="AI37" s="16"/>
      <c r="AJ37" s="16"/>
    </row>
    <row r="38" spans="23:36" ht="29.25" customHeight="1">
      <c r="W38" s="121" t="s">
        <v>71</v>
      </c>
      <c r="X38" s="121"/>
      <c r="Y38" s="121"/>
      <c r="Z38" s="128">
        <f>Z4</f>
        <v>0</v>
      </c>
      <c r="AA38" s="128"/>
      <c r="AB38" s="128"/>
      <c r="AC38" s="128"/>
      <c r="AD38" s="12" t="s">
        <v>0</v>
      </c>
      <c r="AE38" s="128">
        <f>AE4</f>
        <v>0</v>
      </c>
      <c r="AF38" s="128"/>
      <c r="AG38" s="12" t="s">
        <v>1</v>
      </c>
      <c r="AH38" s="128">
        <f>AH4</f>
        <v>0</v>
      </c>
      <c r="AI38" s="128"/>
      <c r="AJ38" s="12" t="s">
        <v>10</v>
      </c>
    </row>
    <row r="39" spans="2:18" ht="18.75" customHeight="1">
      <c r="B39" s="144" t="s">
        <v>5</v>
      </c>
      <c r="C39" s="144"/>
      <c r="D39" s="144"/>
      <c r="E39" s="144"/>
      <c r="F39" s="144"/>
      <c r="G39" s="145">
        <f>G5</f>
        <v>0</v>
      </c>
      <c r="H39" s="146"/>
      <c r="I39" s="146"/>
      <c r="J39" s="146"/>
      <c r="K39" s="146"/>
      <c r="L39" s="146"/>
      <c r="M39" s="146"/>
      <c r="N39" s="146"/>
      <c r="O39" s="144" t="s">
        <v>6</v>
      </c>
      <c r="P39" s="144"/>
      <c r="Q39" s="144"/>
      <c r="R39" s="144"/>
    </row>
    <row r="40" spans="2:36" ht="27" customHeight="1">
      <c r="B40" s="144"/>
      <c r="C40" s="144"/>
      <c r="D40" s="144"/>
      <c r="E40" s="144"/>
      <c r="F40" s="144"/>
      <c r="G40" s="146"/>
      <c r="H40" s="146"/>
      <c r="I40" s="146"/>
      <c r="J40" s="146"/>
      <c r="K40" s="146"/>
      <c r="L40" s="146"/>
      <c r="M40" s="146"/>
      <c r="N40" s="146"/>
      <c r="O40" s="144"/>
      <c r="P40" s="144"/>
      <c r="Q40" s="144"/>
      <c r="R40" s="144"/>
      <c r="W40" s="2"/>
      <c r="X40" s="2"/>
      <c r="Y40" s="147" t="s">
        <v>7</v>
      </c>
      <c r="Z40" s="147"/>
      <c r="AA40" s="147"/>
      <c r="AB40" s="147"/>
      <c r="AC40" s="147"/>
      <c r="AD40" s="147"/>
      <c r="AE40" s="147"/>
      <c r="AF40" s="147"/>
      <c r="AG40" s="147"/>
      <c r="AH40" s="147"/>
      <c r="AI40" s="2"/>
      <c r="AJ40" s="2"/>
    </row>
    <row r="42" spans="20:37" ht="13.5">
      <c r="T42" s="139" t="s">
        <v>8</v>
      </c>
      <c r="U42" s="139"/>
      <c r="V42" s="139"/>
      <c r="W42" s="139"/>
      <c r="X42" s="139"/>
      <c r="Y42" s="139"/>
      <c r="Z42" s="139"/>
      <c r="AA42" s="133">
        <f>AA8</f>
        <v>0</v>
      </c>
      <c r="AB42" s="133"/>
      <c r="AC42" s="133"/>
      <c r="AD42" s="133"/>
      <c r="AE42" s="133"/>
      <c r="AF42" s="133"/>
      <c r="AG42" s="133"/>
      <c r="AH42" s="133"/>
      <c r="AI42" s="133"/>
      <c r="AJ42" s="140" t="s">
        <v>9</v>
      </c>
      <c r="AK42" s="140"/>
    </row>
    <row r="43" spans="20:37" ht="13.5">
      <c r="T43" s="139"/>
      <c r="U43" s="139"/>
      <c r="V43" s="139"/>
      <c r="W43" s="139"/>
      <c r="X43" s="139"/>
      <c r="Y43" s="139"/>
      <c r="Z43" s="139"/>
      <c r="AA43" s="134"/>
      <c r="AB43" s="134"/>
      <c r="AC43" s="134"/>
      <c r="AD43" s="134"/>
      <c r="AE43" s="134"/>
      <c r="AF43" s="134"/>
      <c r="AG43" s="134"/>
      <c r="AH43" s="134"/>
      <c r="AI43" s="134"/>
      <c r="AJ43" s="140"/>
      <c r="AK43" s="140"/>
    </row>
    <row r="44" spans="1:37" ht="17.25">
      <c r="A44" s="5"/>
      <c r="B44" s="5"/>
      <c r="C44" s="5"/>
      <c r="D44" s="5"/>
      <c r="E44" s="5"/>
      <c r="F44" s="5"/>
      <c r="G44" s="5"/>
      <c r="H44" s="5"/>
      <c r="I44" s="5"/>
      <c r="J44" s="5"/>
      <c r="K44" s="5"/>
      <c r="L44" s="5"/>
      <c r="M44" s="5"/>
      <c r="N44" s="5"/>
      <c r="O44" s="5"/>
      <c r="P44" s="5"/>
      <c r="Q44" s="5"/>
      <c r="R44" s="5"/>
      <c r="S44" s="5"/>
      <c r="T44" s="15"/>
      <c r="U44" s="15"/>
      <c r="V44" s="15"/>
      <c r="W44" s="15"/>
      <c r="X44" s="15"/>
      <c r="Y44" s="15"/>
      <c r="Z44" s="15"/>
      <c r="AA44" s="30"/>
      <c r="AB44" s="30"/>
      <c r="AC44" s="30"/>
      <c r="AD44" s="30"/>
      <c r="AE44" s="30"/>
      <c r="AF44" s="30"/>
      <c r="AG44" s="30"/>
      <c r="AH44" s="30"/>
      <c r="AI44" s="30"/>
      <c r="AJ44" s="14"/>
      <c r="AK44" s="14"/>
    </row>
    <row r="45" spans="1:37" ht="17.25">
      <c r="A45" s="5"/>
      <c r="B45" s="5"/>
      <c r="C45" s="5"/>
      <c r="D45" s="5"/>
      <c r="E45" s="5"/>
      <c r="F45" s="5"/>
      <c r="G45" s="5"/>
      <c r="H45" s="5"/>
      <c r="I45" s="5"/>
      <c r="J45" s="5"/>
      <c r="K45" s="5"/>
      <c r="L45" s="5"/>
      <c r="M45" s="5"/>
      <c r="N45" s="5"/>
      <c r="O45" s="5"/>
      <c r="P45" s="5"/>
      <c r="Q45" s="5"/>
      <c r="R45" s="5"/>
      <c r="S45" s="5"/>
      <c r="T45" s="15"/>
      <c r="U45" s="15"/>
      <c r="V45" s="15"/>
      <c r="W45" s="15"/>
      <c r="X45" s="15"/>
      <c r="Y45" s="15"/>
      <c r="Z45" s="15"/>
      <c r="AA45" s="30"/>
      <c r="AB45" s="30"/>
      <c r="AC45" s="30"/>
      <c r="AD45" s="30"/>
      <c r="AE45" s="30"/>
      <c r="AF45" s="30"/>
      <c r="AG45" s="30"/>
      <c r="AH45" s="30"/>
      <c r="AI45" s="30"/>
      <c r="AJ45" s="14"/>
      <c r="AK45" s="14"/>
    </row>
    <row r="46" spans="1:37" ht="17.25">
      <c r="A46" s="5"/>
      <c r="B46" s="5"/>
      <c r="C46" s="5"/>
      <c r="D46" s="5"/>
      <c r="E46" s="5"/>
      <c r="F46" s="5"/>
      <c r="G46" s="5"/>
      <c r="H46" s="5"/>
      <c r="I46" s="5"/>
      <c r="J46" s="5"/>
      <c r="K46" s="5"/>
      <c r="L46" s="5"/>
      <c r="M46" s="5"/>
      <c r="N46" s="5"/>
      <c r="O46" s="5"/>
      <c r="P46" s="5"/>
      <c r="Q46" s="5"/>
      <c r="R46" s="5"/>
      <c r="S46" s="5"/>
      <c r="T46" s="15"/>
      <c r="U46" s="15"/>
      <c r="V46" s="15"/>
      <c r="W46" s="15"/>
      <c r="X46" s="15"/>
      <c r="Y46" s="15"/>
      <c r="Z46" s="15"/>
      <c r="AA46" s="30"/>
      <c r="AB46" s="30"/>
      <c r="AC46" s="30"/>
      <c r="AD46" s="30"/>
      <c r="AE46" s="30"/>
      <c r="AF46" s="30"/>
      <c r="AG46" s="30"/>
      <c r="AH46" s="30"/>
      <c r="AI46" s="30"/>
      <c r="AJ46" s="14"/>
      <c r="AK46" s="14"/>
    </row>
    <row r="47" spans="1:37" ht="17.25">
      <c r="A47" s="5"/>
      <c r="B47" s="5"/>
      <c r="C47" s="5"/>
      <c r="D47" s="5"/>
      <c r="E47" s="5"/>
      <c r="F47" s="5"/>
      <c r="G47" s="5"/>
      <c r="H47" s="5"/>
      <c r="I47" s="5"/>
      <c r="J47" s="5"/>
      <c r="K47" s="5"/>
      <c r="L47" s="5"/>
      <c r="M47" s="5"/>
      <c r="N47" s="5"/>
      <c r="O47" s="5"/>
      <c r="P47" s="5"/>
      <c r="Q47" s="5"/>
      <c r="R47" s="5"/>
      <c r="S47" s="5"/>
      <c r="T47" s="15"/>
      <c r="U47" s="15"/>
      <c r="V47" s="15"/>
      <c r="W47" s="15"/>
      <c r="X47" s="15"/>
      <c r="Y47" s="15"/>
      <c r="Z47" s="15"/>
      <c r="AA47" s="30"/>
      <c r="AB47" s="30"/>
      <c r="AC47" s="30"/>
      <c r="AD47" s="30"/>
      <c r="AE47" s="30"/>
      <c r="AF47" s="30"/>
      <c r="AG47" s="30"/>
      <c r="AH47" s="30"/>
      <c r="AI47" s="30"/>
      <c r="AJ47" s="14"/>
      <c r="AK47" s="14"/>
    </row>
    <row r="48" spans="1:37" ht="17.25">
      <c r="A48" s="5"/>
      <c r="B48" s="5"/>
      <c r="C48" s="5"/>
      <c r="D48" s="5"/>
      <c r="E48" s="5"/>
      <c r="F48" s="5"/>
      <c r="G48" s="5"/>
      <c r="H48" s="5"/>
      <c r="I48" s="5"/>
      <c r="J48" s="5"/>
      <c r="K48" s="5"/>
      <c r="L48" s="5"/>
      <c r="M48" s="5"/>
      <c r="N48" s="5"/>
      <c r="O48" s="5"/>
      <c r="P48" s="5"/>
      <c r="Q48" s="5"/>
      <c r="R48" s="5"/>
      <c r="S48" s="5"/>
      <c r="T48" s="15"/>
      <c r="U48" s="15"/>
      <c r="V48" s="15"/>
      <c r="W48" s="15"/>
      <c r="X48" s="15"/>
      <c r="Y48" s="15"/>
      <c r="Z48" s="15"/>
      <c r="AA48" s="30"/>
      <c r="AB48" s="30"/>
      <c r="AC48" s="30"/>
      <c r="AD48" s="30"/>
      <c r="AE48" s="30"/>
      <c r="AF48" s="30"/>
      <c r="AG48" s="30"/>
      <c r="AH48" s="30"/>
      <c r="AI48" s="30"/>
      <c r="AJ48" s="14"/>
      <c r="AK48" s="14"/>
    </row>
    <row r="49" spans="1:37" ht="48" customHeight="1">
      <c r="A49" s="5"/>
      <c r="B49" s="136" t="s">
        <v>51</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4"/>
    </row>
    <row r="50" spans="1:37" ht="18" customHeight="1" thickBot="1">
      <c r="A50" s="5"/>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14"/>
    </row>
    <row r="51" spans="2:37" ht="48" customHeight="1" thickBot="1">
      <c r="B51" s="254" t="s">
        <v>57</v>
      </c>
      <c r="C51" s="255"/>
      <c r="D51" s="255"/>
      <c r="E51" s="255"/>
      <c r="F51" s="255"/>
      <c r="G51" s="255"/>
      <c r="H51" s="255"/>
      <c r="I51" s="255"/>
      <c r="J51" s="255"/>
      <c r="K51" s="255"/>
      <c r="L51" s="255"/>
      <c r="M51" s="255"/>
      <c r="N51" s="255"/>
      <c r="O51" s="255"/>
      <c r="P51" s="255"/>
      <c r="Q51" s="256"/>
      <c r="R51" s="129">
        <f>Z4</f>
        <v>0</v>
      </c>
      <c r="S51" s="130"/>
      <c r="T51" s="130"/>
      <c r="U51" s="130"/>
      <c r="V51" s="130"/>
      <c r="W51" s="252" t="s">
        <v>0</v>
      </c>
      <c r="X51" s="252"/>
      <c r="Y51" s="252"/>
      <c r="Z51" s="130">
        <f>L11</f>
        <v>0</v>
      </c>
      <c r="AA51" s="130"/>
      <c r="AB51" s="130"/>
      <c r="AC51" s="252" t="s">
        <v>1</v>
      </c>
      <c r="AD51" s="252"/>
      <c r="AE51" s="252"/>
      <c r="AF51" s="130">
        <f>O11</f>
        <v>0</v>
      </c>
      <c r="AG51" s="130"/>
      <c r="AH51" s="130"/>
      <c r="AI51" s="252" t="s">
        <v>12</v>
      </c>
      <c r="AJ51" s="252"/>
      <c r="AK51" s="253"/>
    </row>
    <row r="52" spans="2:37" ht="48" customHeight="1" thickBot="1">
      <c r="B52" s="254" t="s">
        <v>56</v>
      </c>
      <c r="C52" s="255"/>
      <c r="D52" s="255"/>
      <c r="E52" s="255"/>
      <c r="F52" s="255"/>
      <c r="G52" s="255"/>
      <c r="H52" s="255"/>
      <c r="I52" s="255"/>
      <c r="J52" s="255"/>
      <c r="K52" s="255"/>
      <c r="L52" s="255"/>
      <c r="M52" s="255"/>
      <c r="N52" s="255"/>
      <c r="O52" s="255"/>
      <c r="P52" s="255"/>
      <c r="Q52" s="256"/>
      <c r="R52" s="257">
        <f>U11</f>
        <v>0</v>
      </c>
      <c r="S52" s="257"/>
      <c r="T52" s="257"/>
      <c r="U52" s="257"/>
      <c r="V52" s="252" t="s">
        <v>2</v>
      </c>
      <c r="W52" s="252"/>
      <c r="X52" s="252"/>
      <c r="Y52" s="252"/>
      <c r="Z52" s="258">
        <f>Z11</f>
        <v>0</v>
      </c>
      <c r="AA52" s="257"/>
      <c r="AB52" s="257"/>
      <c r="AC52" s="257"/>
      <c r="AD52" s="257"/>
      <c r="AE52" s="257"/>
      <c r="AF52" s="252" t="s">
        <v>3</v>
      </c>
      <c r="AG52" s="252"/>
      <c r="AH52" s="252"/>
      <c r="AI52" s="252"/>
      <c r="AJ52" s="252"/>
      <c r="AK52" s="253"/>
    </row>
    <row r="53" spans="2:41" ht="51.75" customHeight="1" thickBot="1">
      <c r="B53" s="141" t="s">
        <v>52</v>
      </c>
      <c r="C53" s="142"/>
      <c r="D53" s="142"/>
      <c r="E53" s="142"/>
      <c r="F53" s="142"/>
      <c r="G53" s="142"/>
      <c r="H53" s="142"/>
      <c r="I53" s="142"/>
      <c r="J53" s="142"/>
      <c r="K53" s="142"/>
      <c r="L53" s="142"/>
      <c r="M53" s="142"/>
      <c r="N53" s="142"/>
      <c r="O53" s="142"/>
      <c r="P53" s="142"/>
      <c r="Q53" s="142"/>
      <c r="R53" s="126">
        <f>N22</f>
        <v>0</v>
      </c>
      <c r="S53" s="127"/>
      <c r="T53" s="127"/>
      <c r="U53" s="127"/>
      <c r="V53" s="127"/>
      <c r="W53" s="35" t="s">
        <v>63</v>
      </c>
      <c r="X53" s="36"/>
      <c r="Y53" s="37"/>
      <c r="Z53" s="131">
        <f>IF(N20=0,"","未満")</f>
      </c>
      <c r="AA53" s="131"/>
      <c r="AB53" s="132"/>
      <c r="AC53" s="122" t="s">
        <v>53</v>
      </c>
      <c r="AD53" s="123"/>
      <c r="AE53" s="123"/>
      <c r="AF53" s="123"/>
      <c r="AG53" s="123"/>
      <c r="AH53" s="123"/>
      <c r="AI53" s="123"/>
      <c r="AJ53" s="123"/>
      <c r="AK53" s="124"/>
      <c r="AL53" s="34"/>
      <c r="AN53" s="114"/>
      <c r="AO53" s="115"/>
    </row>
    <row r="54" spans="2:37" ht="18.75">
      <c r="B54" s="17"/>
      <c r="C54" s="17"/>
      <c r="D54" s="17"/>
      <c r="E54" s="17"/>
      <c r="F54" s="17"/>
      <c r="G54" s="17"/>
      <c r="H54" s="17"/>
      <c r="I54" s="17"/>
      <c r="J54" s="17"/>
      <c r="K54" s="17"/>
      <c r="L54" s="17"/>
      <c r="M54" s="17"/>
      <c r="N54" s="17"/>
      <c r="O54" s="17"/>
      <c r="P54" s="17"/>
      <c r="Q54" s="17"/>
      <c r="R54" s="17"/>
      <c r="S54" s="17"/>
      <c r="T54" s="17"/>
      <c r="U54" s="17"/>
      <c r="V54" s="17"/>
      <c r="W54" s="17"/>
      <c r="X54" s="17"/>
      <c r="Y54" s="17"/>
      <c r="Z54" s="20"/>
      <c r="AA54" s="20"/>
      <c r="AB54" s="20"/>
      <c r="AC54" s="20"/>
      <c r="AD54" s="20"/>
      <c r="AE54" s="20"/>
      <c r="AF54" s="20"/>
      <c r="AG54" s="20"/>
      <c r="AH54" s="20"/>
      <c r="AI54" s="20"/>
      <c r="AJ54" s="20"/>
      <c r="AK54" s="20"/>
    </row>
  </sheetData>
  <sheetProtection sheet="1" formatCells="0" selectLockedCells="1"/>
  <mergeCells count="160">
    <mergeCell ref="AC51:AE51"/>
    <mergeCell ref="AF51:AH51"/>
    <mergeCell ref="Z51:AB51"/>
    <mergeCell ref="Z20:AK20"/>
    <mergeCell ref="W20:Y20"/>
    <mergeCell ref="N20:P20"/>
    <mergeCell ref="Q20:V20"/>
    <mergeCell ref="T27:U27"/>
    <mergeCell ref="Z27:AA27"/>
    <mergeCell ref="W51:Y51"/>
    <mergeCell ref="AE4:AF4"/>
    <mergeCell ref="AH4:AI4"/>
    <mergeCell ref="AI51:AK51"/>
    <mergeCell ref="B52:Q52"/>
    <mergeCell ref="R52:U52"/>
    <mergeCell ref="V52:Y52"/>
    <mergeCell ref="Z52:AE52"/>
    <mergeCell ref="AF52:AK52"/>
    <mergeCell ref="R14:U14"/>
    <mergeCell ref="B51:Q51"/>
    <mergeCell ref="B5:F6"/>
    <mergeCell ref="G5:N6"/>
    <mergeCell ref="O5:R6"/>
    <mergeCell ref="Y6:AH6"/>
    <mergeCell ref="T8:Z9"/>
    <mergeCell ref="AA8:AI9"/>
    <mergeCell ref="Z5:AC5"/>
    <mergeCell ref="B12:H12"/>
    <mergeCell ref="I12:Q12"/>
    <mergeCell ref="AJ8:AK9"/>
    <mergeCell ref="B11:F11"/>
    <mergeCell ref="L11:M11"/>
    <mergeCell ref="Z11:AB11"/>
    <mergeCell ref="G11:J11"/>
    <mergeCell ref="AC11:AD11"/>
    <mergeCell ref="AE11:AG11"/>
    <mergeCell ref="AH11:AK11"/>
    <mergeCell ref="O11:P11"/>
    <mergeCell ref="R11:T11"/>
    <mergeCell ref="U11:W11"/>
    <mergeCell ref="X11:Y11"/>
    <mergeCell ref="AI13:AK13"/>
    <mergeCell ref="R12:S12"/>
    <mergeCell ref="AG12:AH12"/>
    <mergeCell ref="AI12:AK12"/>
    <mergeCell ref="B14:H14"/>
    <mergeCell ref="I14:J14"/>
    <mergeCell ref="W14:X14"/>
    <mergeCell ref="Y14:AB14"/>
    <mergeCell ref="AD14:AJ14"/>
    <mergeCell ref="B13:H13"/>
    <mergeCell ref="I13:Q13"/>
    <mergeCell ref="R13:S13"/>
    <mergeCell ref="AG13:AH13"/>
    <mergeCell ref="K14:P14"/>
    <mergeCell ref="B15:H17"/>
    <mergeCell ref="I15:AK15"/>
    <mergeCell ref="I16:AK16"/>
    <mergeCell ref="I17:AK17"/>
    <mergeCell ref="W18:Y18"/>
    <mergeCell ref="Z18:AK18"/>
    <mergeCell ref="N18:V18"/>
    <mergeCell ref="B18:M18"/>
    <mergeCell ref="Z28:AA28"/>
    <mergeCell ref="AD27:AE27"/>
    <mergeCell ref="AF27:AG27"/>
    <mergeCell ref="B24:D24"/>
    <mergeCell ref="E24:AK24"/>
    <mergeCell ref="T26:U26"/>
    <mergeCell ref="B25:D25"/>
    <mergeCell ref="E25:AK25"/>
    <mergeCell ref="X27:Y27"/>
    <mergeCell ref="X28:Y28"/>
    <mergeCell ref="Z19:AK19"/>
    <mergeCell ref="W21:Y21"/>
    <mergeCell ref="Z21:AK21"/>
    <mergeCell ref="Z22:AK22"/>
    <mergeCell ref="B20:F21"/>
    <mergeCell ref="B19:M19"/>
    <mergeCell ref="N19:V19"/>
    <mergeCell ref="B22:M22"/>
    <mergeCell ref="W22:Y22"/>
    <mergeCell ref="W19:Y19"/>
    <mergeCell ref="N21:V21"/>
    <mergeCell ref="G20:M20"/>
    <mergeCell ref="G21:M21"/>
    <mergeCell ref="T29:U29"/>
    <mergeCell ref="T30:U30"/>
    <mergeCell ref="T31:U31"/>
    <mergeCell ref="E27:Q29"/>
    <mergeCell ref="N22:S22"/>
    <mergeCell ref="T22:V22"/>
    <mergeCell ref="T28:U28"/>
    <mergeCell ref="Z32:AA32"/>
    <mergeCell ref="T32:U32"/>
    <mergeCell ref="T33:U33"/>
    <mergeCell ref="V27:W27"/>
    <mergeCell ref="V28:W28"/>
    <mergeCell ref="V29:W29"/>
    <mergeCell ref="V30:W30"/>
    <mergeCell ref="V31:W31"/>
    <mergeCell ref="V32:W32"/>
    <mergeCell ref="V33:W33"/>
    <mergeCell ref="AD28:AE28"/>
    <mergeCell ref="X29:Y29"/>
    <mergeCell ref="X30:Y30"/>
    <mergeCell ref="X31:Y31"/>
    <mergeCell ref="X32:Y32"/>
    <mergeCell ref="X33:Y33"/>
    <mergeCell ref="Z33:AA33"/>
    <mergeCell ref="Z29:AA29"/>
    <mergeCell ref="Z30:AA30"/>
    <mergeCell ref="Z31:AA31"/>
    <mergeCell ref="AB33:AC33"/>
    <mergeCell ref="AB29:AC29"/>
    <mergeCell ref="AB30:AC30"/>
    <mergeCell ref="AD29:AE29"/>
    <mergeCell ref="AD30:AE30"/>
    <mergeCell ref="AD31:AE31"/>
    <mergeCell ref="AD32:AE32"/>
    <mergeCell ref="AJ42:AK43"/>
    <mergeCell ref="B53:Q53"/>
    <mergeCell ref="D30:R33"/>
    <mergeCell ref="AE38:AF38"/>
    <mergeCell ref="AH38:AI38"/>
    <mergeCell ref="B39:F40"/>
    <mergeCell ref="G39:N40"/>
    <mergeCell ref="O39:R40"/>
    <mergeCell ref="Y40:AH40"/>
    <mergeCell ref="AF30:AG30"/>
    <mergeCell ref="AF29:AG29"/>
    <mergeCell ref="AD2:AK2"/>
    <mergeCell ref="B49:AJ49"/>
    <mergeCell ref="F36:H36"/>
    <mergeCell ref="I36:AF36"/>
    <mergeCell ref="AG36:AJ36"/>
    <mergeCell ref="AD33:AE33"/>
    <mergeCell ref="AF32:AG32"/>
    <mergeCell ref="AF33:AG33"/>
    <mergeCell ref="T42:Z43"/>
    <mergeCell ref="AC53:AK53"/>
    <mergeCell ref="T12:Y12"/>
    <mergeCell ref="AB31:AC31"/>
    <mergeCell ref="AB32:AC32"/>
    <mergeCell ref="R53:V53"/>
    <mergeCell ref="Z38:AC38"/>
    <mergeCell ref="R51:V51"/>
    <mergeCell ref="Z53:AB53"/>
    <mergeCell ref="AA42:AI43"/>
    <mergeCell ref="AF31:AG31"/>
    <mergeCell ref="AN53:AO53"/>
    <mergeCell ref="Z4:AC4"/>
    <mergeCell ref="AF28:AG28"/>
    <mergeCell ref="AA12:AE12"/>
    <mergeCell ref="T13:Y13"/>
    <mergeCell ref="AA13:AE13"/>
    <mergeCell ref="W4:Y4"/>
    <mergeCell ref="W38:Y38"/>
    <mergeCell ref="AB27:AC27"/>
    <mergeCell ref="AB28:AC28"/>
  </mergeCells>
  <dataValidations count="6">
    <dataValidation type="list" allowBlank="1" showInputMessage="1" showErrorMessage="1" sqref="I14:J14 Q14 W14:X14 N20:P20">
      <formula1>$AM$14</formula1>
    </dataValidation>
    <dataValidation type="list" allowBlank="1" showInputMessage="1" showErrorMessage="1" sqref="AI13:AK13">
      <formula1>$AP$13:$AQ$13</formula1>
    </dataValidation>
    <dataValidation type="list" allowBlank="1" showInputMessage="1" showErrorMessage="1" sqref="R13:S13">
      <formula1>$AM$13:$AO$13</formula1>
    </dataValidation>
    <dataValidation type="list" allowBlank="1" showInputMessage="1" showErrorMessage="1" sqref="R12:S12">
      <formula1>$AO$12:$AQ$12</formula1>
    </dataValidation>
    <dataValidation allowBlank="1" showErrorMessage="1" sqref="AT12:AT13"/>
    <dataValidation type="list" allowBlank="1" showInputMessage="1" showErrorMessage="1" sqref="AI12:AK12">
      <formula1>$AM$12:$AN$12</formula1>
    </dataValidation>
  </dataValidations>
  <printOptions/>
  <pageMargins left="0.2755905511811024" right="0.1968503937007874" top="1.1023622047244095" bottom="0" header="0.4330708661417323" footer="0.35433070866141736"/>
  <pageSetup cellComments="asDisplayed" horizontalDpi="300" verticalDpi="300" orientation="portrait" paperSize="9" scale="99" r:id="rId3"/>
  <rowBreaks count="1" manualBreakCount="1">
    <brk id="34" max="36" man="1"/>
  </rowBreaks>
  <legacyDrawing r:id="rId2"/>
</worksheet>
</file>

<file path=xl/worksheets/sheet2.xml><?xml version="1.0" encoding="utf-8"?>
<worksheet xmlns="http://schemas.openxmlformats.org/spreadsheetml/2006/main" xmlns:r="http://schemas.openxmlformats.org/officeDocument/2006/relationships">
  <dimension ref="A1:M39"/>
  <sheetViews>
    <sheetView zoomScalePageLayoutView="0" workbookViewId="0" topLeftCell="A7">
      <selection activeCell="D42" sqref="D42"/>
    </sheetView>
  </sheetViews>
  <sheetFormatPr defaultColWidth="9.00390625" defaultRowHeight="13.5"/>
  <cols>
    <col min="1" max="1" width="11.625" style="0" customWidth="1"/>
    <col min="2" max="14" width="6.375" style="0" customWidth="1"/>
  </cols>
  <sheetData>
    <row r="1" spans="1:13" ht="17.25">
      <c r="A1" s="102"/>
      <c r="B1" s="102"/>
      <c r="C1" s="102"/>
      <c r="D1" s="271" t="s">
        <v>109</v>
      </c>
      <c r="E1" s="271"/>
      <c r="F1" s="271"/>
      <c r="G1" s="271"/>
      <c r="H1" s="271"/>
      <c r="I1" s="102"/>
      <c r="J1" s="102"/>
      <c r="K1" s="102"/>
      <c r="L1" s="102"/>
      <c r="M1" s="102"/>
    </row>
    <row r="2" spans="1:13" ht="17.25">
      <c r="A2" s="102"/>
      <c r="B2" s="102"/>
      <c r="C2" s="102"/>
      <c r="D2" s="103"/>
      <c r="E2" s="104"/>
      <c r="F2" s="104"/>
      <c r="G2" s="102"/>
      <c r="H2" s="102"/>
      <c r="I2" s="102"/>
      <c r="J2" s="102"/>
      <c r="K2" s="102"/>
      <c r="L2" s="102"/>
      <c r="M2" s="102"/>
    </row>
    <row r="3" spans="1:13" ht="13.5">
      <c r="A3" s="102"/>
      <c r="B3" s="102"/>
      <c r="C3" s="102"/>
      <c r="D3" s="102"/>
      <c r="E3" s="102"/>
      <c r="F3" s="102"/>
      <c r="G3" s="102"/>
      <c r="H3" s="102"/>
      <c r="I3" s="102"/>
      <c r="J3" s="102"/>
      <c r="K3" s="102"/>
      <c r="L3" s="102"/>
      <c r="M3" s="102"/>
    </row>
    <row r="4" spans="1:13" ht="14.25">
      <c r="A4" s="102"/>
      <c r="B4" s="105" t="s">
        <v>110</v>
      </c>
      <c r="C4" s="102"/>
      <c r="D4" s="102"/>
      <c r="E4" s="102"/>
      <c r="F4" s="102"/>
      <c r="G4" s="102"/>
      <c r="H4" s="102"/>
      <c r="I4" s="102"/>
      <c r="J4" s="102"/>
      <c r="K4" s="102"/>
      <c r="L4" s="102"/>
      <c r="M4" s="102"/>
    </row>
    <row r="5" spans="1:13" ht="13.5">
      <c r="A5" s="102"/>
      <c r="B5" s="102"/>
      <c r="C5" s="102"/>
      <c r="D5" s="102"/>
      <c r="E5" s="102"/>
      <c r="F5" s="102"/>
      <c r="G5" s="102"/>
      <c r="H5" s="102"/>
      <c r="I5" s="102"/>
      <c r="J5" s="102"/>
      <c r="K5" s="102"/>
      <c r="L5" s="102"/>
      <c r="M5" s="102"/>
    </row>
    <row r="6" spans="1:13" ht="13.5">
      <c r="A6" s="102"/>
      <c r="B6" s="102"/>
      <c r="C6" s="102"/>
      <c r="D6" s="102"/>
      <c r="E6" s="102"/>
      <c r="F6" s="102"/>
      <c r="G6" s="102"/>
      <c r="H6" s="102"/>
      <c r="I6" s="102"/>
      <c r="J6" s="102"/>
      <c r="K6" s="102"/>
      <c r="L6" s="102"/>
      <c r="M6" s="102"/>
    </row>
    <row r="7" spans="1:13" ht="14.25">
      <c r="A7" s="106" t="s">
        <v>111</v>
      </c>
      <c r="B7" s="272" t="s">
        <v>112</v>
      </c>
      <c r="C7" s="272"/>
      <c r="D7" s="272"/>
      <c r="E7" s="272"/>
      <c r="F7" s="272"/>
      <c r="G7" s="272"/>
      <c r="H7" s="272"/>
      <c r="I7" s="272"/>
      <c r="J7" s="272"/>
      <c r="K7" s="272"/>
      <c r="L7" s="272"/>
      <c r="M7" s="102"/>
    </row>
    <row r="8" spans="1:13" ht="14.25">
      <c r="A8" s="107" t="s">
        <v>113</v>
      </c>
      <c r="B8" s="108" t="s">
        <v>114</v>
      </c>
      <c r="C8" s="108" t="s">
        <v>115</v>
      </c>
      <c r="D8" s="108" t="s">
        <v>116</v>
      </c>
      <c r="E8" s="108" t="s">
        <v>117</v>
      </c>
      <c r="F8" s="108" t="s">
        <v>118</v>
      </c>
      <c r="G8" s="108" t="s">
        <v>119</v>
      </c>
      <c r="H8" s="108" t="s">
        <v>120</v>
      </c>
      <c r="I8" s="108" t="s">
        <v>121</v>
      </c>
      <c r="J8" s="108" t="s">
        <v>122</v>
      </c>
      <c r="K8" s="108" t="s">
        <v>123</v>
      </c>
      <c r="L8" s="108" t="s">
        <v>124</v>
      </c>
      <c r="M8" s="102"/>
    </row>
    <row r="9" spans="1:13" ht="14.25">
      <c r="A9" s="109">
        <v>35</v>
      </c>
      <c r="B9" s="110">
        <v>38</v>
      </c>
      <c r="C9" s="110">
        <v>38</v>
      </c>
      <c r="D9" s="110">
        <v>39</v>
      </c>
      <c r="E9" s="110">
        <v>39</v>
      </c>
      <c r="F9" s="110">
        <v>40</v>
      </c>
      <c r="G9" s="110">
        <v>40</v>
      </c>
      <c r="H9" s="110">
        <v>41</v>
      </c>
      <c r="I9" s="110">
        <v>41</v>
      </c>
      <c r="J9" s="110">
        <v>42</v>
      </c>
      <c r="K9" s="110">
        <v>42</v>
      </c>
      <c r="L9" s="110">
        <v>43</v>
      </c>
      <c r="M9" s="102"/>
    </row>
    <row r="10" spans="1:13" ht="14.25">
      <c r="A10" s="109">
        <v>34</v>
      </c>
      <c r="B10" s="110">
        <v>36</v>
      </c>
      <c r="C10" s="110">
        <v>37</v>
      </c>
      <c r="D10" s="110">
        <v>37</v>
      </c>
      <c r="E10" s="110">
        <v>38</v>
      </c>
      <c r="F10" s="110">
        <v>38</v>
      </c>
      <c r="G10" s="110">
        <v>39</v>
      </c>
      <c r="H10" s="110">
        <v>39</v>
      </c>
      <c r="I10" s="110">
        <v>40</v>
      </c>
      <c r="J10" s="110">
        <v>40</v>
      </c>
      <c r="K10" s="110">
        <v>41</v>
      </c>
      <c r="L10" s="110">
        <v>41</v>
      </c>
      <c r="M10" s="102"/>
    </row>
    <row r="11" spans="1:13" ht="14.25">
      <c r="A11" s="109">
        <v>33</v>
      </c>
      <c r="B11" s="110">
        <v>35</v>
      </c>
      <c r="C11" s="110">
        <v>35</v>
      </c>
      <c r="D11" s="110">
        <v>36</v>
      </c>
      <c r="E11" s="110">
        <v>36</v>
      </c>
      <c r="F11" s="110">
        <v>37</v>
      </c>
      <c r="G11" s="110">
        <v>37</v>
      </c>
      <c r="H11" s="110">
        <v>38</v>
      </c>
      <c r="I11" s="110">
        <v>38</v>
      </c>
      <c r="J11" s="110">
        <v>39</v>
      </c>
      <c r="K11" s="110">
        <v>39</v>
      </c>
      <c r="L11" s="110">
        <v>40</v>
      </c>
      <c r="M11" s="102"/>
    </row>
    <row r="12" spans="1:13" ht="14.25">
      <c r="A12" s="109">
        <v>32</v>
      </c>
      <c r="B12" s="110">
        <v>33</v>
      </c>
      <c r="C12" s="110">
        <v>34</v>
      </c>
      <c r="D12" s="110">
        <v>34</v>
      </c>
      <c r="E12" s="110">
        <v>35</v>
      </c>
      <c r="F12" s="110">
        <v>35</v>
      </c>
      <c r="G12" s="110">
        <v>36</v>
      </c>
      <c r="H12" s="110">
        <v>36</v>
      </c>
      <c r="I12" s="110">
        <v>37</v>
      </c>
      <c r="J12" s="110">
        <v>37</v>
      </c>
      <c r="K12" s="110">
        <v>38</v>
      </c>
      <c r="L12" s="110">
        <v>38</v>
      </c>
      <c r="M12" s="102"/>
    </row>
    <row r="13" spans="1:13" ht="14.25">
      <c r="A13" s="109">
        <v>31</v>
      </c>
      <c r="B13" s="110">
        <v>32</v>
      </c>
      <c r="C13" s="110">
        <v>32</v>
      </c>
      <c r="D13" s="110">
        <v>33</v>
      </c>
      <c r="E13" s="110">
        <v>33</v>
      </c>
      <c r="F13" s="110">
        <v>34</v>
      </c>
      <c r="G13" s="110">
        <v>34</v>
      </c>
      <c r="H13" s="110">
        <v>35</v>
      </c>
      <c r="I13" s="110">
        <v>35</v>
      </c>
      <c r="J13" s="110">
        <v>36</v>
      </c>
      <c r="K13" s="110">
        <v>36</v>
      </c>
      <c r="L13" s="110">
        <v>37</v>
      </c>
      <c r="M13" s="111"/>
    </row>
    <row r="14" spans="1:13" ht="14.25">
      <c r="A14" s="109">
        <v>30</v>
      </c>
      <c r="B14" s="110">
        <v>30</v>
      </c>
      <c r="C14" s="110">
        <v>31</v>
      </c>
      <c r="D14" s="110">
        <v>31</v>
      </c>
      <c r="E14" s="110">
        <v>32</v>
      </c>
      <c r="F14" s="110">
        <v>32</v>
      </c>
      <c r="G14" s="110">
        <v>33</v>
      </c>
      <c r="H14" s="110">
        <v>33</v>
      </c>
      <c r="I14" s="110">
        <v>34</v>
      </c>
      <c r="J14" s="110">
        <v>34</v>
      </c>
      <c r="K14" s="110">
        <v>35</v>
      </c>
      <c r="L14" s="110">
        <v>35</v>
      </c>
      <c r="M14" s="102"/>
    </row>
    <row r="15" spans="1:13" ht="13.5">
      <c r="A15" s="112"/>
      <c r="B15" s="102"/>
      <c r="C15" s="102"/>
      <c r="D15" s="102"/>
      <c r="E15" s="102"/>
      <c r="F15" s="102"/>
      <c r="G15" s="102"/>
      <c r="H15" s="102"/>
      <c r="I15" s="102"/>
      <c r="J15" s="102"/>
      <c r="K15" s="102"/>
      <c r="L15" s="102"/>
      <c r="M15" s="102"/>
    </row>
    <row r="16" spans="1:13" ht="13.5">
      <c r="A16" s="112"/>
      <c r="B16" s="102"/>
      <c r="C16" s="102"/>
      <c r="D16" s="102"/>
      <c r="E16" s="102"/>
      <c r="F16" s="102"/>
      <c r="G16" s="102"/>
      <c r="H16" s="102"/>
      <c r="I16" s="102"/>
      <c r="J16" s="102"/>
      <c r="K16" s="102"/>
      <c r="L16" s="102"/>
      <c r="M16" s="102"/>
    </row>
    <row r="17" spans="1:13" ht="14.25">
      <c r="A17" s="106" t="s">
        <v>111</v>
      </c>
      <c r="B17" s="272" t="s">
        <v>112</v>
      </c>
      <c r="C17" s="272"/>
      <c r="D17" s="272"/>
      <c r="E17" s="272"/>
      <c r="F17" s="272"/>
      <c r="G17" s="272"/>
      <c r="H17" s="272"/>
      <c r="I17" s="272"/>
      <c r="J17" s="272"/>
      <c r="K17" s="272"/>
      <c r="L17" s="102"/>
      <c r="M17" s="102"/>
    </row>
    <row r="18" spans="1:13" ht="14.25">
      <c r="A18" s="107" t="s">
        <v>113</v>
      </c>
      <c r="B18" s="108" t="s">
        <v>125</v>
      </c>
      <c r="C18" s="108" t="s">
        <v>126</v>
      </c>
      <c r="D18" s="108" t="s">
        <v>127</v>
      </c>
      <c r="E18" s="108" t="s">
        <v>128</v>
      </c>
      <c r="F18" s="108" t="s">
        <v>129</v>
      </c>
      <c r="G18" s="108" t="s">
        <v>130</v>
      </c>
      <c r="H18" s="108" t="s">
        <v>131</v>
      </c>
      <c r="I18" s="108" t="s">
        <v>132</v>
      </c>
      <c r="J18" s="108" t="s">
        <v>133</v>
      </c>
      <c r="K18" s="108" t="s">
        <v>134</v>
      </c>
      <c r="L18" s="102"/>
      <c r="M18" s="102"/>
    </row>
    <row r="19" spans="1:13" ht="14.25">
      <c r="A19" s="109">
        <v>35</v>
      </c>
      <c r="B19" s="110">
        <v>43</v>
      </c>
      <c r="C19" s="110">
        <v>44</v>
      </c>
      <c r="D19" s="110">
        <v>44</v>
      </c>
      <c r="E19" s="110">
        <v>45</v>
      </c>
      <c r="F19" s="110">
        <v>45</v>
      </c>
      <c r="G19" s="110">
        <v>46</v>
      </c>
      <c r="H19" s="110">
        <v>46</v>
      </c>
      <c r="I19" s="110">
        <v>47</v>
      </c>
      <c r="J19" s="110">
        <v>47</v>
      </c>
      <c r="K19" s="110">
        <v>48</v>
      </c>
      <c r="L19" s="102"/>
      <c r="M19" s="102"/>
    </row>
    <row r="20" spans="1:13" ht="14.25">
      <c r="A20" s="109">
        <v>34</v>
      </c>
      <c r="B20" s="110">
        <v>42</v>
      </c>
      <c r="C20" s="110">
        <v>42</v>
      </c>
      <c r="D20" s="110">
        <v>43</v>
      </c>
      <c r="E20" s="110">
        <v>43</v>
      </c>
      <c r="F20" s="110">
        <v>44</v>
      </c>
      <c r="G20" s="110">
        <v>44</v>
      </c>
      <c r="H20" s="110">
        <v>45</v>
      </c>
      <c r="I20" s="110">
        <v>45</v>
      </c>
      <c r="J20" s="110">
        <v>46</v>
      </c>
      <c r="K20" s="110">
        <v>46</v>
      </c>
      <c r="L20" s="102"/>
      <c r="M20" s="102"/>
    </row>
    <row r="21" spans="1:13" ht="14.25">
      <c r="A21" s="109">
        <v>33</v>
      </c>
      <c r="B21" s="110">
        <v>40</v>
      </c>
      <c r="C21" s="110">
        <v>41</v>
      </c>
      <c r="D21" s="110">
        <v>41</v>
      </c>
      <c r="E21" s="110">
        <v>42</v>
      </c>
      <c r="F21" s="110">
        <v>42</v>
      </c>
      <c r="G21" s="110">
        <v>43</v>
      </c>
      <c r="H21" s="110">
        <v>43</v>
      </c>
      <c r="I21" s="110">
        <v>44</v>
      </c>
      <c r="J21" s="110">
        <v>44</v>
      </c>
      <c r="K21" s="110">
        <v>45</v>
      </c>
      <c r="L21" s="102"/>
      <c r="M21" s="102"/>
    </row>
    <row r="22" spans="1:13" ht="14.25">
      <c r="A22" s="109">
        <v>32</v>
      </c>
      <c r="B22" s="110">
        <v>39</v>
      </c>
      <c r="C22" s="110">
        <v>39</v>
      </c>
      <c r="D22" s="110">
        <v>40</v>
      </c>
      <c r="E22" s="110">
        <v>40</v>
      </c>
      <c r="F22" s="110">
        <v>41</v>
      </c>
      <c r="G22" s="110">
        <v>41</v>
      </c>
      <c r="H22" s="110">
        <v>42</v>
      </c>
      <c r="I22" s="110">
        <v>42</v>
      </c>
      <c r="J22" s="110">
        <v>43</v>
      </c>
      <c r="K22" s="110">
        <v>43</v>
      </c>
      <c r="L22" s="102"/>
      <c r="M22" s="102"/>
    </row>
    <row r="23" spans="1:13" ht="14.25">
      <c r="A23" s="109">
        <v>31</v>
      </c>
      <c r="B23" s="110">
        <v>37</v>
      </c>
      <c r="C23" s="110">
        <v>38</v>
      </c>
      <c r="D23" s="110">
        <v>38</v>
      </c>
      <c r="E23" s="110">
        <v>39</v>
      </c>
      <c r="F23" s="110">
        <v>39</v>
      </c>
      <c r="G23" s="110">
        <v>40</v>
      </c>
      <c r="H23" s="110">
        <v>40</v>
      </c>
      <c r="I23" s="110">
        <v>41</v>
      </c>
      <c r="J23" s="110">
        <v>41</v>
      </c>
      <c r="K23" s="110">
        <v>42</v>
      </c>
      <c r="L23" s="102"/>
      <c r="M23" s="102"/>
    </row>
    <row r="24" spans="1:13" ht="14.25">
      <c r="A24" s="109">
        <v>30</v>
      </c>
      <c r="B24" s="110">
        <v>36</v>
      </c>
      <c r="C24" s="110">
        <v>36</v>
      </c>
      <c r="D24" s="110">
        <v>37</v>
      </c>
      <c r="E24" s="110">
        <v>37</v>
      </c>
      <c r="F24" s="110">
        <v>38</v>
      </c>
      <c r="G24" s="110">
        <v>38</v>
      </c>
      <c r="H24" s="110">
        <v>39</v>
      </c>
      <c r="I24" s="110">
        <v>39</v>
      </c>
      <c r="J24" s="110">
        <v>40</v>
      </c>
      <c r="K24" s="110">
        <v>40</v>
      </c>
      <c r="L24" s="102"/>
      <c r="M24" s="102"/>
    </row>
    <row r="25" spans="1:13" ht="13.5">
      <c r="A25" s="102"/>
      <c r="B25" s="102"/>
      <c r="C25" s="102"/>
      <c r="D25" s="102"/>
      <c r="E25" s="102"/>
      <c r="F25" s="102"/>
      <c r="G25" s="102"/>
      <c r="H25" s="102"/>
      <c r="I25" s="102"/>
      <c r="J25" s="102"/>
      <c r="K25" s="102"/>
      <c r="L25" s="102"/>
      <c r="M25" s="102"/>
    </row>
    <row r="26" spans="1:13" ht="13.5">
      <c r="A26" s="102"/>
      <c r="B26" s="102"/>
      <c r="C26" s="102"/>
      <c r="D26" s="102"/>
      <c r="E26" s="102"/>
      <c r="F26" s="102"/>
      <c r="G26" s="102"/>
      <c r="H26" s="102"/>
      <c r="I26" s="102"/>
      <c r="J26" s="102"/>
      <c r="K26" s="102"/>
      <c r="L26" s="102"/>
      <c r="M26" s="102"/>
    </row>
    <row r="27" spans="1:13" ht="13.5">
      <c r="A27" s="273" t="s">
        <v>135</v>
      </c>
      <c r="B27" s="273"/>
      <c r="C27" s="273"/>
      <c r="D27" s="273"/>
      <c r="E27" s="273"/>
      <c r="F27" s="273"/>
      <c r="G27" s="273"/>
      <c r="H27" s="273"/>
      <c r="I27" s="273"/>
      <c r="J27" s="273"/>
      <c r="K27" s="273"/>
      <c r="L27" s="273"/>
      <c r="M27" s="273"/>
    </row>
    <row r="28" spans="1:13" ht="13.5">
      <c r="A28" s="102" t="s">
        <v>136</v>
      </c>
      <c r="B28" s="102"/>
      <c r="C28" s="102"/>
      <c r="D28" s="102"/>
      <c r="E28" s="102"/>
      <c r="F28" s="102"/>
      <c r="G28" s="102"/>
      <c r="H28" s="102"/>
      <c r="I28" s="102"/>
      <c r="J28" s="102"/>
      <c r="K28" s="102"/>
      <c r="L28" s="102"/>
      <c r="M28" s="102"/>
    </row>
    <row r="29" spans="1:13" ht="13.5">
      <c r="A29" s="273" t="s">
        <v>137</v>
      </c>
      <c r="B29" s="273"/>
      <c r="C29" s="273"/>
      <c r="D29" s="273"/>
      <c r="E29" s="273"/>
      <c r="F29" s="273"/>
      <c r="G29" s="273"/>
      <c r="H29" s="273"/>
      <c r="I29" s="273"/>
      <c r="J29" s="273"/>
      <c r="K29" s="273"/>
      <c r="L29" s="273"/>
      <c r="M29" s="273"/>
    </row>
    <row r="30" spans="1:13" ht="13.5">
      <c r="A30" s="274"/>
      <c r="B30" s="274"/>
      <c r="C30" s="102"/>
      <c r="D30" s="102"/>
      <c r="E30" s="102"/>
      <c r="F30" s="102"/>
      <c r="G30" s="102"/>
      <c r="H30" s="102"/>
      <c r="I30" s="102"/>
      <c r="J30" s="102"/>
      <c r="K30" s="102"/>
      <c r="L30" s="102"/>
      <c r="M30" s="102"/>
    </row>
    <row r="31" spans="1:13" ht="13.5">
      <c r="A31" s="102"/>
      <c r="B31" s="102"/>
      <c r="C31" s="102"/>
      <c r="D31" s="102"/>
      <c r="E31" s="102"/>
      <c r="F31" s="102"/>
      <c r="G31" s="102"/>
      <c r="H31" s="102"/>
      <c r="I31" s="102"/>
      <c r="J31" s="102"/>
      <c r="K31" s="102"/>
      <c r="L31" s="102"/>
      <c r="M31" s="102"/>
    </row>
    <row r="32" spans="1:13" ht="13.5">
      <c r="A32" s="102" t="s">
        <v>138</v>
      </c>
      <c r="B32" s="102"/>
      <c r="C32" s="102"/>
      <c r="D32" s="102"/>
      <c r="E32" s="102"/>
      <c r="F32" s="102"/>
      <c r="G32" s="102"/>
      <c r="H32" s="102"/>
      <c r="I32" s="102"/>
      <c r="J32" s="102"/>
      <c r="K32" s="102"/>
      <c r="L32" s="102"/>
      <c r="M32" s="102"/>
    </row>
    <row r="33" spans="1:13" ht="13.5">
      <c r="A33" s="102" t="s">
        <v>139</v>
      </c>
      <c r="B33" s="102"/>
      <c r="C33" s="102"/>
      <c r="D33" s="102"/>
      <c r="E33" s="102"/>
      <c r="F33" s="102"/>
      <c r="G33" s="102"/>
      <c r="H33" s="102"/>
      <c r="I33" s="102"/>
      <c r="J33" s="102"/>
      <c r="K33" s="102"/>
      <c r="L33" s="102"/>
      <c r="M33" s="102"/>
    </row>
    <row r="34" spans="1:13" ht="13.5">
      <c r="A34" s="102"/>
      <c r="B34" s="102"/>
      <c r="C34" s="102"/>
      <c r="D34" s="102"/>
      <c r="E34" s="102"/>
      <c r="F34" s="102"/>
      <c r="G34" s="102"/>
      <c r="H34" s="102"/>
      <c r="I34" s="102"/>
      <c r="J34" s="102"/>
      <c r="K34" s="102"/>
      <c r="L34" s="102"/>
      <c r="M34" s="102"/>
    </row>
    <row r="35" spans="1:13" ht="13.5">
      <c r="A35" s="102"/>
      <c r="B35" s="102"/>
      <c r="C35" s="102"/>
      <c r="D35" s="102"/>
      <c r="E35" s="102"/>
      <c r="F35" s="102"/>
      <c r="G35" s="102"/>
      <c r="H35" s="102"/>
      <c r="I35" s="102"/>
      <c r="J35" s="102"/>
      <c r="K35" s="102"/>
      <c r="L35" s="102"/>
      <c r="M35" s="102"/>
    </row>
    <row r="36" spans="1:13" ht="13.5">
      <c r="A36" s="102"/>
      <c r="B36" s="102"/>
      <c r="C36" s="102"/>
      <c r="D36" s="102"/>
      <c r="E36" s="102"/>
      <c r="F36" s="102"/>
      <c r="G36" s="102"/>
      <c r="H36" s="102"/>
      <c r="I36" s="102"/>
      <c r="J36" s="102"/>
      <c r="K36" s="102"/>
      <c r="L36" s="102"/>
      <c r="M36" s="102"/>
    </row>
    <row r="37" spans="1:13" ht="13.5">
      <c r="A37" s="102"/>
      <c r="B37" s="102"/>
      <c r="C37" s="102"/>
      <c r="D37" s="102"/>
      <c r="E37" s="102"/>
      <c r="F37" s="102"/>
      <c r="G37" s="102"/>
      <c r="H37" s="102"/>
      <c r="I37" s="102"/>
      <c r="J37" s="102"/>
      <c r="K37" s="102"/>
      <c r="L37" s="102"/>
      <c r="M37" s="102"/>
    </row>
    <row r="38" spans="1:13" ht="13.5">
      <c r="A38" s="102"/>
      <c r="B38" s="102"/>
      <c r="C38" s="102"/>
      <c r="D38" s="102"/>
      <c r="E38" s="102"/>
      <c r="F38" s="102"/>
      <c r="G38" s="102"/>
      <c r="H38" s="102"/>
      <c r="I38" s="102"/>
      <c r="J38" s="102"/>
      <c r="K38" s="102"/>
      <c r="L38" s="102"/>
      <c r="M38" s="102"/>
    </row>
    <row r="39" spans="1:13" ht="13.5">
      <c r="A39" s="102"/>
      <c r="B39" s="102"/>
      <c r="C39" s="102"/>
      <c r="D39" s="102"/>
      <c r="E39" s="102"/>
      <c r="F39" s="102"/>
      <c r="G39" s="102"/>
      <c r="H39" s="102"/>
      <c r="I39" s="102"/>
      <c r="J39" s="102"/>
      <c r="K39" s="102"/>
      <c r="L39" s="102"/>
      <c r="M39" s="102"/>
    </row>
  </sheetData>
  <sheetProtection/>
  <mergeCells count="6">
    <mergeCell ref="D1:H1"/>
    <mergeCell ref="B7:L7"/>
    <mergeCell ref="B17:K17"/>
    <mergeCell ref="A27:M27"/>
    <mergeCell ref="A29:M29"/>
    <mergeCell ref="A30:B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0"/>
  <sheetViews>
    <sheetView zoomScalePageLayoutView="0" workbookViewId="0" topLeftCell="A1">
      <selection activeCell="S8" sqref="A8:S8"/>
    </sheetView>
  </sheetViews>
  <sheetFormatPr defaultColWidth="9.00390625" defaultRowHeight="13.5"/>
  <cols>
    <col min="1" max="1" width="13.875" style="97" customWidth="1"/>
    <col min="2" max="3" width="6.125" style="0" customWidth="1"/>
    <col min="4" max="4" width="5.125" style="0" customWidth="1"/>
    <col min="5" max="5" width="6.125" style="0" customWidth="1"/>
    <col min="6" max="6" width="5.125" style="0" customWidth="1"/>
    <col min="7" max="7" width="6.125" style="0" customWidth="1"/>
    <col min="8" max="8" width="7.125" style="0" customWidth="1"/>
    <col min="9" max="11" width="6.125" style="0" customWidth="1"/>
    <col min="12" max="12" width="7.25390625" style="0" customWidth="1"/>
    <col min="13" max="13" width="20.375" style="0" customWidth="1"/>
    <col min="14" max="14" width="12.00390625" style="0" customWidth="1"/>
    <col min="15" max="15" width="5.625" style="0" customWidth="1"/>
    <col min="16" max="18" width="4.875" style="0" customWidth="1"/>
    <col min="19" max="19" width="15.625" style="0" customWidth="1"/>
  </cols>
  <sheetData>
    <row r="1" spans="1:19" ht="15" thickTop="1">
      <c r="A1" s="98"/>
      <c r="B1" s="38"/>
      <c r="C1" s="38"/>
      <c r="D1" s="39"/>
      <c r="E1" s="40"/>
      <c r="F1" s="278" t="s">
        <v>74</v>
      </c>
      <c r="G1" s="279"/>
      <c r="H1" s="279"/>
      <c r="I1" s="279"/>
      <c r="J1" s="279"/>
      <c r="K1" s="41"/>
      <c r="L1" s="42"/>
      <c r="M1" s="43"/>
      <c r="N1" s="280" t="s">
        <v>75</v>
      </c>
      <c r="O1" s="282" t="s">
        <v>76</v>
      </c>
      <c r="P1" s="284" t="s">
        <v>77</v>
      </c>
      <c r="Q1" s="285"/>
      <c r="R1" s="288" t="s">
        <v>78</v>
      </c>
      <c r="S1" s="289"/>
    </row>
    <row r="2" spans="1:19" ht="14.25">
      <c r="A2" s="45"/>
      <c r="B2" s="44"/>
      <c r="C2" s="44"/>
      <c r="D2" s="46"/>
      <c r="E2" s="292" t="s">
        <v>79</v>
      </c>
      <c r="F2" s="293"/>
      <c r="G2" s="296" t="s">
        <v>80</v>
      </c>
      <c r="H2" s="297"/>
      <c r="I2" s="298" t="s">
        <v>81</v>
      </c>
      <c r="J2" s="293"/>
      <c r="K2" s="47" t="s">
        <v>81</v>
      </c>
      <c r="L2" s="48" t="s">
        <v>82</v>
      </c>
      <c r="M2" s="44" t="s">
        <v>83</v>
      </c>
      <c r="N2" s="281"/>
      <c r="O2" s="283"/>
      <c r="P2" s="286"/>
      <c r="Q2" s="287"/>
      <c r="R2" s="290"/>
      <c r="S2" s="291"/>
    </row>
    <row r="3" spans="1:19" ht="14.25">
      <c r="A3" s="45" t="s">
        <v>108</v>
      </c>
      <c r="B3" s="44" t="s">
        <v>84</v>
      </c>
      <c r="C3" s="45" t="s">
        <v>85</v>
      </c>
      <c r="D3" s="49" t="s">
        <v>86</v>
      </c>
      <c r="E3" s="294"/>
      <c r="F3" s="295"/>
      <c r="G3" s="300" t="s">
        <v>87</v>
      </c>
      <c r="H3" s="301"/>
      <c r="I3" s="299"/>
      <c r="J3" s="295"/>
      <c r="K3" s="300" t="s">
        <v>87</v>
      </c>
      <c r="L3" s="301"/>
      <c r="M3" s="44" t="s">
        <v>88</v>
      </c>
      <c r="N3" s="281"/>
      <c r="O3" s="283"/>
      <c r="P3" s="286"/>
      <c r="Q3" s="287"/>
      <c r="R3" s="290"/>
      <c r="S3" s="291"/>
    </row>
    <row r="4" spans="1:19" ht="14.25">
      <c r="A4" s="45"/>
      <c r="B4" s="46"/>
      <c r="C4" s="44"/>
      <c r="D4" s="44"/>
      <c r="E4" s="50" t="s">
        <v>89</v>
      </c>
      <c r="F4" s="51" t="s">
        <v>90</v>
      </c>
      <c r="G4" s="52" t="s">
        <v>91</v>
      </c>
      <c r="H4" s="51" t="s">
        <v>90</v>
      </c>
      <c r="I4" s="51" t="s">
        <v>89</v>
      </c>
      <c r="J4" s="53" t="s">
        <v>92</v>
      </c>
      <c r="K4" s="54" t="s">
        <v>91</v>
      </c>
      <c r="L4" s="53" t="s">
        <v>92</v>
      </c>
      <c r="M4" s="45"/>
      <c r="N4" s="281"/>
      <c r="O4" s="283"/>
      <c r="P4" s="286"/>
      <c r="Q4" s="287"/>
      <c r="R4" s="290"/>
      <c r="S4" s="291"/>
    </row>
    <row r="5" spans="1:19" ht="15" thickBot="1">
      <c r="A5" s="44"/>
      <c r="B5" s="55"/>
      <c r="C5" s="56"/>
      <c r="D5" s="44"/>
      <c r="E5" s="49"/>
      <c r="F5" s="57" t="s">
        <v>93</v>
      </c>
      <c r="G5" s="58" t="s">
        <v>94</v>
      </c>
      <c r="H5" s="57" t="s">
        <v>93</v>
      </c>
      <c r="I5" s="57"/>
      <c r="J5" s="59"/>
      <c r="K5" s="60" t="s">
        <v>94</v>
      </c>
      <c r="L5" s="57"/>
      <c r="M5" s="61"/>
      <c r="N5" s="62" t="s">
        <v>95</v>
      </c>
      <c r="O5" s="63" t="s">
        <v>45</v>
      </c>
      <c r="P5" s="275" t="s">
        <v>96</v>
      </c>
      <c r="Q5" s="276"/>
      <c r="R5" s="275" t="s">
        <v>63</v>
      </c>
      <c r="S5" s="277"/>
    </row>
    <row r="6" spans="1:19" ht="14.25" thickTop="1">
      <c r="A6" s="99"/>
      <c r="B6" s="65"/>
      <c r="C6" s="66"/>
      <c r="D6" s="64"/>
      <c r="E6" s="64"/>
      <c r="F6" s="67"/>
      <c r="G6" s="68"/>
      <c r="H6" s="69"/>
      <c r="I6" s="70"/>
      <c r="J6" s="71"/>
      <c r="K6" s="72"/>
      <c r="L6" s="67"/>
      <c r="M6" s="64"/>
      <c r="N6" s="73"/>
      <c r="O6" s="74"/>
      <c r="P6" s="75"/>
      <c r="Q6" s="76"/>
      <c r="R6" s="93"/>
      <c r="S6" s="94"/>
    </row>
    <row r="7" ht="13.5">
      <c r="A7" s="100"/>
    </row>
    <row r="8" spans="1:19" ht="13.5">
      <c r="A8" s="101">
        <f>'ＰＣ版一酸化炭素'!G5</f>
        <v>0</v>
      </c>
      <c r="B8" s="77" t="str">
        <f>'ＰＣ版一酸化炭素'!AX11</f>
        <v>/</v>
      </c>
      <c r="C8" s="78" t="str">
        <f>'ＰＣ版一酸化炭素'!AY11</f>
        <v>:</v>
      </c>
      <c r="D8" s="79">
        <f>'ＰＣ版一酸化炭素'!AZ11</f>
        <v>0</v>
      </c>
      <c r="E8" s="79" t="str">
        <f>'ＰＣ版一酸化炭素'!AY12</f>
        <v> </v>
      </c>
      <c r="F8" s="80" t="str">
        <f>'ＰＣ版一酸化炭素'!AZ12</f>
        <v> </v>
      </c>
      <c r="G8" s="84">
        <f>'ＰＣ版一酸化炭素'!BA12</f>
      </c>
      <c r="H8" s="85">
        <f>'ＰＣ版一酸化炭素'!BB12</f>
      </c>
      <c r="I8" s="86" t="str">
        <f>'ＰＣ版一酸化炭素'!AY13</f>
        <v> </v>
      </c>
      <c r="J8" s="87" t="str">
        <f>'ＰＣ版一酸化炭素'!AZ13</f>
        <v> </v>
      </c>
      <c r="K8" s="88">
        <f>'ＰＣ版一酸化炭素'!BA13</f>
      </c>
      <c r="L8" s="80">
        <f>'ＰＣ版一酸化炭素'!BB13</f>
      </c>
      <c r="M8" s="79" t="str">
        <f>'ＰＣ版一酸化炭素'!AX14</f>
        <v>選択してください</v>
      </c>
      <c r="N8" s="81">
        <f>'ＰＣ版一酸化炭素'!AX18</f>
        <v>0</v>
      </c>
      <c r="O8" s="82">
        <f>'ＰＣ版一酸化炭素'!AX19</f>
        <v>0</v>
      </c>
      <c r="P8" s="83">
        <f>'ＰＣ版一酸化炭素'!AX21</f>
        <v>0</v>
      </c>
      <c r="Q8" s="89"/>
      <c r="R8" s="95"/>
      <c r="S8" s="96">
        <f>'ＰＣ版一酸化炭素'!AZ22</f>
      </c>
    </row>
    <row r="9" ht="13.5">
      <c r="A9"/>
    </row>
    <row r="10" ht="13.5">
      <c r="A10"/>
    </row>
  </sheetData>
  <sheetProtection sheet="1"/>
  <mergeCells count="12">
    <mergeCell ref="G3:H3"/>
    <mergeCell ref="K3:L3"/>
    <mergeCell ref="P5:Q5"/>
    <mergeCell ref="R5:S5"/>
    <mergeCell ref="F1:J1"/>
    <mergeCell ref="N1:N4"/>
    <mergeCell ref="O1:O4"/>
    <mergeCell ref="P1:Q4"/>
    <mergeCell ref="R1:S4"/>
    <mergeCell ref="E2:F3"/>
    <mergeCell ref="G2:H2"/>
    <mergeCell ref="I2:J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hirohisa</dc:creator>
  <cp:keywords/>
  <dc:description/>
  <cp:lastModifiedBy>kawayaku03</cp:lastModifiedBy>
  <cp:lastPrinted>2023-04-21T02:53:10Z</cp:lastPrinted>
  <dcterms:created xsi:type="dcterms:W3CDTF">1997-01-08T22:48:59Z</dcterms:created>
  <dcterms:modified xsi:type="dcterms:W3CDTF">2023-04-21T02:54:43Z</dcterms:modified>
  <cp:category/>
  <cp:version/>
  <cp:contentType/>
  <cp:contentStatus/>
</cp:coreProperties>
</file>